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showInkAnnotation="0"/>
  <mc:AlternateContent xmlns:mc="http://schemas.openxmlformats.org/markup-compatibility/2006">
    <mc:Choice Requires="x15">
      <x15ac:absPath xmlns:x15ac="http://schemas.microsoft.com/office/spreadsheetml/2010/11/ac" url="E:\OD数据库22-8-23\排课\22学年第1学期\"/>
    </mc:Choice>
  </mc:AlternateContent>
  <xr:revisionPtr revIDLastSave="0" documentId="13_ncr:1_{8A046F9C-4CDB-449D-83C6-A984666B1C29}" xr6:coauthVersionLast="36" xr6:coauthVersionMax="36" xr10:uidLastSave="{00000000-0000-0000-0000-000000000000}"/>
  <bookViews>
    <workbookView xWindow="-105" yWindow="-105" windowWidth="23250" windowHeight="13170" xr2:uid="{00000000-000D-0000-FFFF-FFFF00000000}"/>
  </bookViews>
  <sheets>
    <sheet name="19-21级课表" sheetId="15" r:id="rId1"/>
    <sheet name="19-21级开课计划" sheetId="14" r:id="rId2"/>
  </sheets>
  <definedNames>
    <definedName name="_xlnm._FilterDatabase" localSheetId="1" hidden="1">'19-21级开课计划'!$A$2:$AS$81</definedName>
    <definedName name="_xlnm._FilterDatabase" localSheetId="0" hidden="1">'19-21级课表'!$A$2:$AO$88</definedName>
    <definedName name="OLE_LINK27">#REF!</definedName>
    <definedName name="_xlnm.Print_Area" localSheetId="1">'19-21级开课计划'!$A:$V</definedName>
    <definedName name="_xlnm.Print_Titles" localSheetId="1">'19-21级开课计划'!$2:$2</definedName>
  </definedNames>
  <calcPr calcId="191029"/>
</workbook>
</file>

<file path=xl/calcChain.xml><?xml version="1.0" encoding="utf-8"?>
<calcChain xmlns="http://schemas.openxmlformats.org/spreadsheetml/2006/main">
  <c r="AQ65" i="15" l="1"/>
  <c r="L14" i="15" l="1"/>
  <c r="K42" i="14" l="1"/>
  <c r="K57" i="14"/>
  <c r="K58" i="14"/>
  <c r="K71" i="14"/>
</calcChain>
</file>

<file path=xl/sharedStrings.xml><?xml version="1.0" encoding="utf-8"?>
<sst xmlns="http://schemas.openxmlformats.org/spreadsheetml/2006/main" count="2101" uniqueCount="718">
  <si>
    <t>年级(本科课程所在年级)</t>
  </si>
  <si>
    <t>面向本科专业</t>
  </si>
  <si>
    <t>课程名称</t>
  </si>
  <si>
    <t>属性</t>
  </si>
  <si>
    <t>总学时</t>
  </si>
  <si>
    <t>上课周数</t>
  </si>
  <si>
    <t>学生人数</t>
  </si>
  <si>
    <t>星期一</t>
  </si>
  <si>
    <t>星期二</t>
  </si>
  <si>
    <t>星期三</t>
  </si>
  <si>
    <t>星期四</t>
  </si>
  <si>
    <t>星期五</t>
  </si>
  <si>
    <t>星期六</t>
  </si>
  <si>
    <t>星期日</t>
  </si>
  <si>
    <t>上课地点</t>
  </si>
  <si>
    <t>课程所在校区</t>
  </si>
  <si>
    <t>学生所在学院</t>
  </si>
  <si>
    <t>助教人数</t>
  </si>
  <si>
    <t>助教姓名</t>
  </si>
  <si>
    <t>助教学号</t>
  </si>
  <si>
    <t>助教年级</t>
  </si>
  <si>
    <t>助教层次（博士、硕士）</t>
  </si>
  <si>
    <t>助教原住宿校区</t>
  </si>
  <si>
    <t>助教辅导课程需要住宿校区</t>
  </si>
  <si>
    <t>每位助教实际承担的课堂教学总学时</t>
  </si>
  <si>
    <t>对本门课程助教的评价(优/良/中/差)</t>
  </si>
  <si>
    <t>每学时补贴标准</t>
  </si>
  <si>
    <t>本学期补贴总额（元）</t>
  </si>
  <si>
    <t>助教应得津贴</t>
  </si>
  <si>
    <t>备注</t>
  </si>
  <si>
    <r>
      <t>备注：上课时间</t>
    </r>
    <r>
      <rPr>
        <b/>
        <sz val="10"/>
        <color indexed="10"/>
        <rFont val="Times New Roman"/>
        <family val="1"/>
      </rPr>
      <t xml:space="preserve">      </t>
    </r>
    <r>
      <rPr>
        <b/>
        <sz val="10"/>
        <color indexed="10"/>
        <rFont val="宋体"/>
        <family val="3"/>
        <charset val="134"/>
      </rPr>
      <t>上午</t>
    </r>
    <r>
      <rPr>
        <b/>
        <sz val="10"/>
        <color indexed="10"/>
        <rFont val="Times New Roman"/>
        <family val="1"/>
      </rPr>
      <t xml:space="preserve">   </t>
    </r>
    <r>
      <rPr>
        <b/>
        <sz val="10"/>
        <color indexed="10"/>
        <rFont val="宋体"/>
        <family val="3"/>
        <charset val="134"/>
      </rPr>
      <t>第</t>
    </r>
    <r>
      <rPr>
        <b/>
        <sz val="10"/>
        <color indexed="10"/>
        <rFont val="Times New Roman"/>
        <family val="1"/>
      </rPr>
      <t>1--2</t>
    </r>
    <r>
      <rPr>
        <b/>
        <sz val="10"/>
        <color indexed="10"/>
        <rFont val="宋体"/>
        <family val="3"/>
        <charset val="134"/>
      </rPr>
      <t>节</t>
    </r>
    <r>
      <rPr>
        <b/>
        <sz val="10"/>
        <color indexed="10"/>
        <rFont val="Times New Roman"/>
        <family val="1"/>
      </rPr>
      <t xml:space="preserve"> 8:00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>8:45; 8:55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 xml:space="preserve">9:40;                   </t>
    </r>
    <r>
      <rPr>
        <b/>
        <sz val="10"/>
        <color indexed="10"/>
        <rFont val="宋体"/>
        <family val="3"/>
        <charset val="134"/>
      </rPr>
      <t>第</t>
    </r>
    <r>
      <rPr>
        <b/>
        <sz val="10"/>
        <color indexed="10"/>
        <rFont val="Times New Roman"/>
        <family val="1"/>
      </rPr>
      <t>3--4</t>
    </r>
    <r>
      <rPr>
        <b/>
        <sz val="10"/>
        <color indexed="10"/>
        <rFont val="宋体"/>
        <family val="3"/>
        <charset val="134"/>
      </rPr>
      <t>节</t>
    </r>
    <r>
      <rPr>
        <b/>
        <sz val="10"/>
        <color indexed="10"/>
        <rFont val="Times New Roman"/>
        <family val="1"/>
      </rPr>
      <t xml:space="preserve">  10:00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>10:45;   10:55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 xml:space="preserve">11:40;    </t>
    </r>
    <r>
      <rPr>
        <b/>
        <sz val="10"/>
        <color indexed="10"/>
        <rFont val="宋体"/>
        <family val="3"/>
        <charset val="134"/>
      </rPr>
      <t>下午</t>
    </r>
    <r>
      <rPr>
        <b/>
        <sz val="10"/>
        <color indexed="10"/>
        <rFont val="Times New Roman"/>
        <family val="1"/>
      </rPr>
      <t xml:space="preserve">   </t>
    </r>
    <r>
      <rPr>
        <b/>
        <sz val="10"/>
        <color indexed="10"/>
        <rFont val="宋体"/>
        <family val="3"/>
        <charset val="134"/>
      </rPr>
      <t>第</t>
    </r>
    <r>
      <rPr>
        <b/>
        <sz val="10"/>
        <color indexed="10"/>
        <rFont val="Times New Roman"/>
        <family val="1"/>
      </rPr>
      <t>5--6</t>
    </r>
    <r>
      <rPr>
        <b/>
        <sz val="10"/>
        <color indexed="10"/>
        <rFont val="宋体"/>
        <family val="3"/>
        <charset val="134"/>
      </rPr>
      <t>节</t>
    </r>
    <r>
      <rPr>
        <b/>
        <sz val="10"/>
        <color indexed="10"/>
        <rFont val="Times New Roman"/>
        <family val="1"/>
      </rPr>
      <t xml:space="preserve"> 14:20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>15:05;  15:15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 xml:space="preserve">16:00;             </t>
    </r>
  </si>
  <si>
    <r>
      <t xml:space="preserve">                </t>
    </r>
    <r>
      <rPr>
        <b/>
        <sz val="10"/>
        <color indexed="10"/>
        <rFont val="宋体"/>
        <family val="3"/>
        <charset val="134"/>
      </rPr>
      <t>第</t>
    </r>
    <r>
      <rPr>
        <b/>
        <sz val="10"/>
        <color indexed="10"/>
        <rFont val="Times New Roman"/>
        <family val="1"/>
      </rPr>
      <t>7--8</t>
    </r>
    <r>
      <rPr>
        <b/>
        <sz val="10"/>
        <color indexed="10"/>
        <rFont val="宋体"/>
        <family val="3"/>
        <charset val="134"/>
      </rPr>
      <t>节</t>
    </r>
    <r>
      <rPr>
        <b/>
        <sz val="10"/>
        <color indexed="10"/>
        <rFont val="Times New Roman"/>
        <family val="1"/>
      </rPr>
      <t xml:space="preserve">  16:20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>17:05;   17:15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 xml:space="preserve">18:00     </t>
    </r>
    <r>
      <rPr>
        <b/>
        <sz val="10"/>
        <color indexed="10"/>
        <rFont val="宋体"/>
        <family val="3"/>
        <charset val="134"/>
      </rPr>
      <t>晚上</t>
    </r>
    <r>
      <rPr>
        <b/>
        <sz val="10"/>
        <color indexed="10"/>
        <rFont val="Times New Roman"/>
        <family val="1"/>
      </rPr>
      <t xml:space="preserve">   </t>
    </r>
    <r>
      <rPr>
        <b/>
        <sz val="10"/>
        <color indexed="10"/>
        <rFont val="宋体"/>
        <family val="3"/>
        <charset val="134"/>
      </rPr>
      <t>第</t>
    </r>
    <r>
      <rPr>
        <b/>
        <sz val="10"/>
        <color indexed="10"/>
        <rFont val="Times New Roman"/>
        <family val="1"/>
      </rPr>
      <t>9</t>
    </r>
    <r>
      <rPr>
        <b/>
        <sz val="10"/>
        <color indexed="10"/>
        <rFont val="宋体"/>
        <family val="3"/>
        <charset val="134"/>
      </rPr>
      <t>节</t>
    </r>
    <r>
      <rPr>
        <b/>
        <sz val="10"/>
        <color indexed="10"/>
        <rFont val="Times New Roman"/>
        <family val="1"/>
      </rPr>
      <t>19:00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 xml:space="preserve">19:45;    </t>
    </r>
    <r>
      <rPr>
        <b/>
        <sz val="10"/>
        <color indexed="10"/>
        <rFont val="宋体"/>
        <family val="3"/>
        <charset val="134"/>
      </rPr>
      <t>第</t>
    </r>
    <r>
      <rPr>
        <b/>
        <sz val="10"/>
        <color indexed="10"/>
        <rFont val="Times New Roman"/>
        <family val="1"/>
      </rPr>
      <t>10--11</t>
    </r>
    <r>
      <rPr>
        <b/>
        <sz val="10"/>
        <color indexed="10"/>
        <rFont val="宋体"/>
        <family val="3"/>
        <charset val="134"/>
      </rPr>
      <t>节</t>
    </r>
    <r>
      <rPr>
        <b/>
        <sz val="10"/>
        <color indexed="10"/>
        <rFont val="Times New Roman"/>
        <family val="1"/>
      </rPr>
      <t>19:55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>20:40;      20:50</t>
    </r>
    <r>
      <rPr>
        <b/>
        <sz val="10"/>
        <color indexed="10"/>
        <rFont val="宋体"/>
        <family val="3"/>
        <charset val="134"/>
      </rPr>
      <t>～</t>
    </r>
    <r>
      <rPr>
        <b/>
        <sz val="10"/>
        <color indexed="10"/>
        <rFont val="Times New Roman"/>
        <family val="1"/>
      </rPr>
      <t>21:35</t>
    </r>
  </si>
  <si>
    <r>
      <t> a</t>
    </r>
    <r>
      <rPr>
        <sz val="12"/>
        <color indexed="8"/>
        <rFont val="宋体"/>
        <family val="3"/>
        <charset val="134"/>
      </rPr>
      <t>，境外原版教材包括：境外出版的教材（包括外文版和中文编译版），外国作者在中国大陆出版的教材（包括外文版和中文版）及中外合作编写的教材；类型包括：原版进口</t>
    </r>
    <r>
      <rPr>
        <sz val="12"/>
        <color indexed="8"/>
        <rFont val="Microsoft YaHei UI"/>
        <family val="2"/>
        <charset val="134"/>
      </rPr>
      <t>/</t>
    </r>
    <r>
      <rPr>
        <sz val="12"/>
        <color indexed="8"/>
        <rFont val="宋体"/>
        <family val="3"/>
        <charset val="134"/>
      </rPr>
      <t>影印</t>
    </r>
    <r>
      <rPr>
        <sz val="12"/>
        <color indexed="8"/>
        <rFont val="Microsoft YaHei UI"/>
        <family val="2"/>
        <charset val="134"/>
      </rPr>
      <t>/</t>
    </r>
    <r>
      <rPr>
        <sz val="12"/>
        <color indexed="8"/>
        <rFont val="宋体"/>
        <family val="3"/>
        <charset val="134"/>
      </rPr>
      <t>翻译</t>
    </r>
    <r>
      <rPr>
        <sz val="12"/>
        <color indexed="8"/>
        <rFont val="Microsoft YaHei UI"/>
        <family val="2"/>
        <charset val="134"/>
      </rPr>
      <t>/</t>
    </r>
    <r>
      <rPr>
        <sz val="12"/>
        <color indexed="8"/>
        <rFont val="宋体"/>
        <family val="3"/>
        <charset val="134"/>
      </rPr>
      <t>编译。</t>
    </r>
    <r>
      <rPr>
        <sz val="12"/>
        <color indexed="8"/>
        <rFont val="Microsoft YaHei UI"/>
        <family val="2"/>
        <charset val="134"/>
      </rPr>
      <t>  </t>
    </r>
  </si>
  <si>
    <r>
      <t> b</t>
    </r>
    <r>
      <rPr>
        <sz val="12"/>
        <color indexed="8"/>
        <rFont val="宋体"/>
        <family val="3"/>
        <charset val="134"/>
      </rPr>
      <t>，学校未征订但教师教学过程中实际使用的教材、教参、讲义、参考资料等也在统计审查之列。</t>
    </r>
  </si>
  <si>
    <r>
      <t>对境外原版教材的范围重新解释如下：</t>
    </r>
    <r>
      <rPr>
        <sz val="12"/>
        <color indexed="8"/>
        <rFont val="Microsoft YaHei UI"/>
        <family val="2"/>
        <charset val="134"/>
      </rPr>
      <t/>
    </r>
    <phoneticPr fontId="17" type="noConversion"/>
  </si>
  <si>
    <t>周学时</t>
    <phoneticPr fontId="17" type="noConversion"/>
  </si>
  <si>
    <t>总学分</t>
    <phoneticPr fontId="17" type="noConversion"/>
  </si>
  <si>
    <t>专必</t>
    <phoneticPr fontId="17" type="noConversion"/>
  </si>
  <si>
    <t>物理学</t>
    <phoneticPr fontId="17" type="noConversion"/>
  </si>
  <si>
    <t>专必</t>
  </si>
  <si>
    <t>第10周考试日期（考试或考查）</t>
    <phoneticPr fontId="17" type="noConversion"/>
  </si>
  <si>
    <t>时间</t>
    <phoneticPr fontId="17" type="noConversion"/>
  </si>
  <si>
    <t>第20/21周考试日期</t>
    <phoneticPr fontId="17" type="noConversion"/>
  </si>
  <si>
    <r>
      <t>注: 1.  第13</t>
    </r>
    <r>
      <rPr>
        <b/>
        <sz val="12"/>
        <color indexed="10"/>
        <rFont val="宋体"/>
        <family val="3"/>
        <charset val="134"/>
      </rPr>
      <t>2</t>
    </r>
    <r>
      <rPr>
        <b/>
        <sz val="12"/>
        <color indexed="10"/>
        <rFont val="宋体"/>
        <family val="3"/>
        <charset val="134"/>
      </rPr>
      <t>-15</t>
    </r>
    <r>
      <rPr>
        <b/>
        <sz val="12"/>
        <color indexed="10"/>
        <rFont val="宋体"/>
        <family val="3"/>
        <charset val="134"/>
      </rPr>
      <t>1</t>
    </r>
    <r>
      <rPr>
        <b/>
        <sz val="12"/>
        <color indexed="10"/>
        <rFont val="宋体"/>
        <family val="3"/>
        <charset val="134"/>
      </rPr>
      <t>行实验课助教说明：（1）每周只上一次实验课的教师只完成30份实验报告的批改工作，不安排助教。（2）每周上两次或两次以上实验课的教师安排一名助教。（3）实验课教师不得私自安排自己的研究生承担实验课助教工作。（4）所有助教报名后，由学院统一安排工作。</t>
    </r>
    <phoneticPr fontId="17" type="noConversion"/>
  </si>
  <si>
    <t>原任课教师</t>
    <phoneticPr fontId="17" type="noConversion"/>
  </si>
  <si>
    <t>公必</t>
    <phoneticPr fontId="17" type="noConversion"/>
  </si>
  <si>
    <t>专选</t>
    <phoneticPr fontId="17" type="noConversion"/>
  </si>
  <si>
    <t>蔡志岗</t>
    <phoneticPr fontId="17" type="noConversion"/>
  </si>
  <si>
    <t>体育</t>
    <phoneticPr fontId="17" type="noConversion"/>
  </si>
  <si>
    <t>洪澜</t>
    <phoneticPr fontId="17" type="noConversion"/>
  </si>
  <si>
    <t>序列</t>
    <phoneticPr fontId="17" type="noConversion"/>
  </si>
  <si>
    <t>课程编码</t>
    <phoneticPr fontId="17" type="noConversion"/>
  </si>
  <si>
    <t>培养方案里填写的教师</t>
    <phoneticPr fontId="17" type="noConversion"/>
  </si>
  <si>
    <t>蔡志岗等</t>
    <phoneticPr fontId="17" type="noConversion"/>
  </si>
  <si>
    <t>沈韩</t>
  </si>
  <si>
    <r>
      <t>注: 2.网上选课时间21年3</t>
    </r>
    <r>
      <rPr>
        <b/>
        <sz val="12"/>
        <color indexed="10"/>
        <rFont val="宋体"/>
        <family val="3"/>
        <charset val="134"/>
      </rPr>
      <t>月</t>
    </r>
    <r>
      <rPr>
        <b/>
        <sz val="12"/>
        <color indexed="10"/>
        <rFont val="宋体"/>
        <family val="3"/>
        <charset val="134"/>
      </rPr>
      <t>4</t>
    </r>
    <r>
      <rPr>
        <b/>
        <sz val="12"/>
        <color indexed="10"/>
        <rFont val="宋体"/>
        <family val="3"/>
        <charset val="134"/>
      </rPr>
      <t>日左右截止(之后不允许修改和退、选课). 专业选修课的性质是考试不及格要补考,和学位挂钩 .请仔细考虑.   物理学专业同学选择其他方向选修课时，应尽量选择同一方向课程，以保证知识的连贯性。同时选不同专业课程，期末考试会冲突。</t>
    </r>
    <phoneticPr fontId="17" type="noConversion"/>
  </si>
  <si>
    <t>任课教师（各教研室或各系确定）</t>
    <phoneticPr fontId="17" type="noConversion"/>
  </si>
  <si>
    <t>B角色</t>
    <phoneticPr fontId="17" type="noConversion"/>
  </si>
  <si>
    <t>南校区</t>
    <phoneticPr fontId="17" type="noConversion"/>
  </si>
  <si>
    <t>物理学院</t>
    <phoneticPr fontId="17" type="noConversion"/>
  </si>
  <si>
    <t>合班授课周数分配（整周计算）</t>
    <phoneticPr fontId="17" type="noConversion"/>
  </si>
  <si>
    <t>王猛</t>
  </si>
  <si>
    <t>1-9/11-19</t>
    <phoneticPr fontId="17" type="noConversion"/>
  </si>
  <si>
    <t>近代物理实验</t>
    <phoneticPr fontId="17" type="noConversion"/>
  </si>
  <si>
    <t>PHY202</t>
  </si>
  <si>
    <t>PHY205</t>
  </si>
  <si>
    <t>1-2</t>
    <phoneticPr fontId="17" type="noConversion"/>
  </si>
  <si>
    <t>3-4</t>
    <phoneticPr fontId="17" type="noConversion"/>
  </si>
  <si>
    <t>5-8</t>
    <phoneticPr fontId="17" type="noConversion"/>
  </si>
  <si>
    <t>司徒树平</t>
    <phoneticPr fontId="17" type="noConversion"/>
  </si>
  <si>
    <t>蔡志岗</t>
  </si>
  <si>
    <t>王志</t>
    <phoneticPr fontId="17" type="noConversion"/>
  </si>
  <si>
    <t>文锦辉</t>
    <phoneticPr fontId="17" type="noConversion"/>
  </si>
  <si>
    <t>课程归属教研室主任</t>
    <phoneticPr fontId="17" type="noConversion"/>
  </si>
  <si>
    <t xml:space="preserve">22学年第1学期开课计划、任课教师确定课表（系、教研室） 淡橙色为填写项     </t>
    <phoneticPr fontId="17" type="noConversion"/>
  </si>
  <si>
    <t>计算物理</t>
    <phoneticPr fontId="17" type="noConversion"/>
  </si>
  <si>
    <t>王为/邬汉青</t>
    <phoneticPr fontId="17" type="noConversion"/>
  </si>
  <si>
    <t>PHY308</t>
    <phoneticPr fontId="17" type="noConversion"/>
  </si>
  <si>
    <t>PHY375</t>
  </si>
  <si>
    <t>物理学史</t>
  </si>
  <si>
    <t>李志兵/郭东辉</t>
    <phoneticPr fontId="17" type="noConversion"/>
  </si>
  <si>
    <t>生命科学中的物理</t>
    <phoneticPr fontId="17" type="noConversion"/>
  </si>
  <si>
    <t>张勇，马杰</t>
    <phoneticPr fontId="17" type="noConversion"/>
  </si>
  <si>
    <t>PHY407</t>
  </si>
  <si>
    <t>量子信息</t>
  </si>
  <si>
    <t>项泽亮，何广平</t>
    <phoneticPr fontId="17" type="noConversion"/>
  </si>
  <si>
    <t>PHY409</t>
  </si>
  <si>
    <t xml:space="preserve">量子多体物理  </t>
  </si>
  <si>
    <t>PHY411</t>
  </si>
  <si>
    <t>周晓琪，项泽亮</t>
    <phoneticPr fontId="17" type="noConversion"/>
  </si>
  <si>
    <t>PHY413</t>
    <phoneticPr fontId="17" type="noConversion"/>
  </si>
  <si>
    <t>量子计算</t>
  </si>
  <si>
    <t>凝聚态物理实验方法</t>
  </si>
  <si>
    <t>洪瑞江，钟定永，沈冰</t>
    <phoneticPr fontId="17" type="noConversion"/>
  </si>
  <si>
    <t>PHY417</t>
    <phoneticPr fontId="17" type="noConversion"/>
  </si>
  <si>
    <t>太阳能利用技术</t>
    <phoneticPr fontId="17" type="noConversion"/>
  </si>
  <si>
    <t>舒碧芬</t>
  </si>
  <si>
    <t>PHY419</t>
    <phoneticPr fontId="17" type="noConversion"/>
  </si>
  <si>
    <t xml:space="preserve">辐射剂量学与辐射防护 </t>
  </si>
  <si>
    <t>刘小伟/唐强</t>
    <phoneticPr fontId="17" type="noConversion"/>
  </si>
  <si>
    <t>PHY423</t>
  </si>
  <si>
    <t xml:space="preserve">高能物理实验中的统计学及数据分析
Statistics and Data Analysis in Experimental High Energy Physics
</t>
    <phoneticPr fontId="17" type="noConversion"/>
  </si>
  <si>
    <t>PHY425</t>
  </si>
  <si>
    <t>粒子物理与原子核物理中的计算机模拟技术 Computation Simulation Techniques in Particle and Nuclear Physics</t>
    <phoneticPr fontId="17" type="noConversion"/>
  </si>
  <si>
    <t>PHY427</t>
    <phoneticPr fontId="17" type="noConversion"/>
  </si>
  <si>
    <t>物理学专业自主设计实验</t>
  </si>
  <si>
    <t>PHY433</t>
    <phoneticPr fontId="17" type="noConversion"/>
  </si>
  <si>
    <t>PHY434</t>
  </si>
  <si>
    <t>陈文杰，陈瑞</t>
    <phoneticPr fontId="17" type="noConversion"/>
  </si>
  <si>
    <t>PHY453</t>
  </si>
  <si>
    <t>黄敏</t>
    <phoneticPr fontId="17" type="noConversion"/>
  </si>
  <si>
    <t>PHY455</t>
  </si>
  <si>
    <t>王惠，马杰，张蕾</t>
    <phoneticPr fontId="17" type="noConversion"/>
  </si>
  <si>
    <t>PHY457</t>
    <phoneticPr fontId="17" type="noConversion"/>
  </si>
  <si>
    <t>生物光子学导论</t>
    <phoneticPr fontId="17" type="noConversion"/>
  </si>
  <si>
    <t>马杰</t>
  </si>
  <si>
    <t>PHY459</t>
    <phoneticPr fontId="17" type="noConversion"/>
  </si>
  <si>
    <t>丘志仁，刘进</t>
    <phoneticPr fontId="17" type="noConversion"/>
  </si>
  <si>
    <t>PHY461</t>
  </si>
  <si>
    <t>PHY463</t>
    <phoneticPr fontId="17" type="noConversion"/>
  </si>
  <si>
    <t>太阳能技术</t>
  </si>
  <si>
    <t>洪瑞江，朱琳</t>
    <phoneticPr fontId="17" type="noConversion"/>
  </si>
  <si>
    <t>蔡鑫伦，陈钰杰</t>
    <phoneticPr fontId="17" type="noConversion"/>
  </si>
  <si>
    <t>PHY481</t>
  </si>
  <si>
    <t>PHY483</t>
    <phoneticPr fontId="17" type="noConversion"/>
  </si>
  <si>
    <t>董建文，赵福利，黄敏</t>
    <phoneticPr fontId="17" type="noConversion"/>
  </si>
  <si>
    <t>PHY491</t>
  </si>
  <si>
    <t>高等统计物理</t>
    <phoneticPr fontId="17" type="noConversion"/>
  </si>
  <si>
    <t>姚道新，司徒树平</t>
    <phoneticPr fontId="17" type="noConversion"/>
  </si>
  <si>
    <t>PHY503</t>
  </si>
  <si>
    <t>周晓琪，王雪华，项泽亮，余向阳</t>
    <phoneticPr fontId="17" type="noConversion"/>
  </si>
  <si>
    <t>PHY551</t>
    <phoneticPr fontId="17" type="noConversion"/>
  </si>
  <si>
    <t>应用光学</t>
    <phoneticPr fontId="17" type="noConversion"/>
  </si>
  <si>
    <t>陈瑞，陈晓东</t>
    <phoneticPr fontId="17" type="noConversion"/>
  </si>
  <si>
    <t>PHY553</t>
    <phoneticPr fontId="17" type="noConversion"/>
  </si>
  <si>
    <t>形势与政策</t>
  </si>
  <si>
    <t>莫华</t>
  </si>
  <si>
    <t>20级</t>
    <phoneticPr fontId="17" type="noConversion"/>
  </si>
  <si>
    <t>19级</t>
    <phoneticPr fontId="17" type="noConversion"/>
  </si>
  <si>
    <t>钟凡/姚道新</t>
    <phoneticPr fontId="17" type="noConversion"/>
  </si>
  <si>
    <t>PHY303</t>
    <phoneticPr fontId="17" type="noConversion"/>
  </si>
  <si>
    <t>关联电子体系</t>
  </si>
  <si>
    <t>姚道新，邬汉青</t>
    <phoneticPr fontId="17" type="noConversion"/>
  </si>
  <si>
    <t>PHY307</t>
  </si>
  <si>
    <t>低温物理学</t>
  </si>
  <si>
    <t>沈冰，王猛</t>
    <phoneticPr fontId="17" type="noConversion"/>
  </si>
  <si>
    <t>PHY309</t>
  </si>
  <si>
    <t xml:space="preserve">生物物理学
</t>
    <phoneticPr fontId="17" type="noConversion"/>
  </si>
  <si>
    <t>张勇，马杰，邵元智</t>
    <phoneticPr fontId="17" type="noConversion"/>
  </si>
  <si>
    <t>PHY317</t>
    <phoneticPr fontId="17" type="noConversion"/>
  </si>
  <si>
    <t>材料微观结构分析</t>
  </si>
  <si>
    <t xml:space="preserve">洪瑞江
钟定永
</t>
    <phoneticPr fontId="17" type="noConversion"/>
  </si>
  <si>
    <t>PHY319</t>
    <phoneticPr fontId="17" type="noConversion"/>
  </si>
  <si>
    <t>固体物理</t>
  </si>
  <si>
    <t>钟定永，朱海</t>
    <phoneticPr fontId="17" type="noConversion"/>
  </si>
  <si>
    <t>PHY321</t>
  </si>
  <si>
    <t>固体物理</t>
    <phoneticPr fontId="17" type="noConversion"/>
  </si>
  <si>
    <t>钟定永/朱海</t>
    <phoneticPr fontId="17" type="noConversion"/>
  </si>
  <si>
    <t>熊小敏、马杰</t>
    <phoneticPr fontId="17" type="noConversion"/>
  </si>
  <si>
    <t>PHY323</t>
    <phoneticPr fontId="17" type="noConversion"/>
  </si>
  <si>
    <t>唐强，贺远强，唐健</t>
    <phoneticPr fontId="17" type="noConversion"/>
  </si>
  <si>
    <t>PHY327</t>
    <phoneticPr fontId="17" type="noConversion"/>
  </si>
  <si>
    <t>PHY339</t>
    <phoneticPr fontId="17" type="noConversion"/>
  </si>
  <si>
    <t>物理学中的群论</t>
    <phoneticPr fontId="17" type="noConversion"/>
  </si>
  <si>
    <t>张宏浩，方锡岩</t>
    <phoneticPr fontId="17" type="noConversion"/>
  </si>
  <si>
    <t>PHY341</t>
    <phoneticPr fontId="17" type="noConversion"/>
  </si>
  <si>
    <t>原子核物理简介</t>
    <phoneticPr fontId="17" type="noConversion"/>
  </si>
  <si>
    <t>尤郑昀，刘小伟，唐强</t>
    <phoneticPr fontId="17" type="noConversion"/>
  </si>
  <si>
    <t>PHY346</t>
    <phoneticPr fontId="17" type="noConversion"/>
  </si>
  <si>
    <t>高等光学导论</t>
  </si>
  <si>
    <t>周建英/李俊韬</t>
    <phoneticPr fontId="17" type="noConversion"/>
  </si>
  <si>
    <t>PHY351</t>
  </si>
  <si>
    <t>薄膜光学(限50人)</t>
    <phoneticPr fontId="17" type="noConversion"/>
  </si>
  <si>
    <t>江绍基，陈文杰</t>
    <phoneticPr fontId="17" type="noConversion"/>
  </si>
  <si>
    <t>PHY353</t>
    <phoneticPr fontId="17" type="noConversion"/>
  </si>
  <si>
    <t>光子学前沿专题</t>
    <phoneticPr fontId="17" type="noConversion"/>
  </si>
  <si>
    <t>赖天树等</t>
    <phoneticPr fontId="17" type="noConversion"/>
  </si>
  <si>
    <t>PHY361</t>
  </si>
  <si>
    <t>PHY371</t>
  </si>
  <si>
    <t>通信原理</t>
  </si>
  <si>
    <t>蔡志岗，焦中兴</t>
    <phoneticPr fontId="17" type="noConversion"/>
  </si>
  <si>
    <t>PHY381</t>
  </si>
  <si>
    <t>PHY430</t>
  </si>
  <si>
    <t>电子技术综合设计实验</t>
  </si>
  <si>
    <t>洪澜，唐健，唐强</t>
    <phoneticPr fontId="17" type="noConversion"/>
  </si>
  <si>
    <t>PHY443</t>
    <phoneticPr fontId="17" type="noConversion"/>
  </si>
  <si>
    <t>高等量子力学</t>
  </si>
  <si>
    <t>林琼桂</t>
    <phoneticPr fontId="17" type="noConversion"/>
  </si>
  <si>
    <t>PHY501</t>
  </si>
  <si>
    <t>高能物理导论</t>
  </si>
  <si>
    <t>尤郑昀，陈伟</t>
    <phoneticPr fontId="17" type="noConversion"/>
  </si>
  <si>
    <t>PHY502</t>
  </si>
  <si>
    <t>公必</t>
  </si>
  <si>
    <t>MAR113</t>
  </si>
  <si>
    <t>PUB178</t>
  </si>
  <si>
    <t>劳动教育</t>
  </si>
  <si>
    <t>贺彦章/司徒树平</t>
  </si>
  <si>
    <t>PHY242</t>
  </si>
  <si>
    <t>电子技术：模拟电路</t>
  </si>
  <si>
    <t>马飞</t>
  </si>
  <si>
    <t>PHY141</t>
  </si>
  <si>
    <t>电路分析</t>
  </si>
  <si>
    <t>PHY211</t>
  </si>
  <si>
    <t>数学物理方法</t>
  </si>
  <si>
    <t>PHY227</t>
  </si>
  <si>
    <t>基础物理实验</t>
  </si>
  <si>
    <t>专选</t>
  </si>
  <si>
    <t>PHY345</t>
  </si>
  <si>
    <t>实验设计与演示</t>
  </si>
  <si>
    <t>阳生红</t>
  </si>
  <si>
    <t>PHY216</t>
  </si>
  <si>
    <t>数值计算</t>
  </si>
  <si>
    <t>李华山，庞盛世</t>
  </si>
  <si>
    <t>PUB199</t>
  </si>
  <si>
    <t>国家安全教育</t>
  </si>
  <si>
    <t>数值计算上机</t>
    <phoneticPr fontId="17" type="noConversion"/>
  </si>
  <si>
    <t>21级</t>
  </si>
  <si>
    <t>物理学</t>
    <phoneticPr fontId="17" type="noConversion"/>
  </si>
  <si>
    <t>物理学、光电信息</t>
    <phoneticPr fontId="17" type="noConversion"/>
  </si>
  <si>
    <t>光电信息、物理学</t>
    <phoneticPr fontId="17" type="noConversion"/>
  </si>
  <si>
    <t>王为、文锦辉、沈韩</t>
    <phoneticPr fontId="17" type="noConversion"/>
  </si>
  <si>
    <t>光通信原理与技术</t>
    <phoneticPr fontId="17" type="noConversion"/>
  </si>
  <si>
    <t>光通信系统设计</t>
    <phoneticPr fontId="17" type="noConversion"/>
  </si>
  <si>
    <t>光学设计与仿真</t>
    <phoneticPr fontId="17" type="noConversion"/>
  </si>
  <si>
    <t>光信息自主设计性实验</t>
    <phoneticPr fontId="17" type="noConversion"/>
  </si>
  <si>
    <t>集成光学</t>
    <phoneticPr fontId="17" type="noConversion"/>
  </si>
  <si>
    <t>光学微纳加工</t>
    <phoneticPr fontId="17" type="noConversion"/>
  </si>
  <si>
    <t xml:space="preserve">激光光谱      </t>
    <phoneticPr fontId="17" type="noConversion"/>
  </si>
  <si>
    <t>纳米光电功能材料与器件</t>
    <phoneticPr fontId="17" type="noConversion"/>
  </si>
  <si>
    <t>光电信息</t>
  </si>
  <si>
    <t>光电信息</t>
    <phoneticPr fontId="17" type="noConversion"/>
  </si>
  <si>
    <t>物理学、光电信息</t>
    <phoneticPr fontId="17" type="noConversion"/>
  </si>
  <si>
    <t>马杰等</t>
    <phoneticPr fontId="17" type="noConversion"/>
  </si>
  <si>
    <t>量子光学</t>
    <phoneticPr fontId="17" type="noConversion"/>
  </si>
  <si>
    <t>全年级</t>
    <phoneticPr fontId="17" type="noConversion"/>
  </si>
  <si>
    <t>核电子学技术简介</t>
    <phoneticPr fontId="17" type="noConversion"/>
  </si>
  <si>
    <t>软物质物理学导论</t>
    <phoneticPr fontId="17" type="noConversion"/>
  </si>
  <si>
    <t>1-9</t>
    <phoneticPr fontId="17" type="noConversion"/>
  </si>
  <si>
    <t>10-18</t>
    <phoneticPr fontId="17" type="noConversion"/>
  </si>
  <si>
    <t>黄婧、徐述腾</t>
    <phoneticPr fontId="17" type="noConversion"/>
  </si>
  <si>
    <t>林琼桂</t>
    <phoneticPr fontId="17" type="noConversion"/>
  </si>
  <si>
    <r>
      <t>注: 1.  2022学年第1学期从20022年8月29日起至2023年1月13日止,共20周，第19、20周为考试周，考试周不上课。</t>
    </r>
    <r>
      <rPr>
        <b/>
        <sz val="12"/>
        <color indexed="10"/>
        <rFont val="宋体"/>
        <family val="3"/>
        <charset val="134"/>
      </rPr>
      <t>8月30日为学生交费注册时间，8月30日正式上课</t>
    </r>
    <r>
      <rPr>
        <b/>
        <sz val="12"/>
        <rFont val="宋体"/>
        <family val="3"/>
        <charset val="134"/>
      </rPr>
      <t>。</t>
    </r>
    <phoneticPr fontId="17" type="noConversion"/>
  </si>
  <si>
    <t>项泽亮</t>
    <phoneticPr fontId="17" type="noConversion"/>
  </si>
  <si>
    <t>职称</t>
    <phoneticPr fontId="17" type="noConversion"/>
  </si>
  <si>
    <t>丘志仁，魏敦钊</t>
  </si>
  <si>
    <t>周张凯</t>
    <phoneticPr fontId="17" type="noConversion"/>
  </si>
  <si>
    <t>舒碧芬</t>
    <phoneticPr fontId="17" type="noConversion"/>
  </si>
  <si>
    <t>梁浩文、蔡志岗</t>
  </si>
  <si>
    <t>王惠（已退）</t>
    <phoneticPr fontId="17" type="noConversion"/>
  </si>
  <si>
    <t>何广平（21-1学期未开）</t>
    <phoneticPr fontId="17" type="noConversion"/>
  </si>
  <si>
    <t>未开</t>
    <phoneticPr fontId="17" type="noConversion"/>
  </si>
  <si>
    <t>新课</t>
    <phoneticPr fontId="17" type="noConversion"/>
  </si>
  <si>
    <t>未开过</t>
    <phoneticPr fontId="17" type="noConversion"/>
  </si>
  <si>
    <t>陈瑞</t>
    <phoneticPr fontId="17" type="noConversion"/>
  </si>
  <si>
    <t>张勇</t>
  </si>
  <si>
    <t>邬汉青</t>
  </si>
  <si>
    <t>陈伟</t>
    <phoneticPr fontId="17" type="noConversion"/>
  </si>
  <si>
    <t>庄琳</t>
    <phoneticPr fontId="17" type="noConversion"/>
  </si>
  <si>
    <t>朱文鹏</t>
    <phoneticPr fontId="17" type="noConversion"/>
  </si>
  <si>
    <t>原子物理学 A B1班</t>
    <phoneticPr fontId="17" type="noConversion"/>
  </si>
  <si>
    <t>原子物理学 C B2班</t>
    <phoneticPr fontId="17" type="noConversion"/>
  </si>
  <si>
    <t>严忠波</t>
  </si>
  <si>
    <t>廖泽阳</t>
  </si>
  <si>
    <t>廖佳军</t>
  </si>
  <si>
    <t>林琼桂/潘逸文</t>
    <phoneticPr fontId="17" type="noConversion"/>
  </si>
  <si>
    <t>朱海</t>
  </si>
  <si>
    <t>钟定永</t>
    <phoneticPr fontId="17" type="noConversion"/>
  </si>
  <si>
    <t>钟凡</t>
  </si>
  <si>
    <t>科技英语 C B2班</t>
    <phoneticPr fontId="17" type="noConversion"/>
  </si>
  <si>
    <t>科技英语 A B1班</t>
    <phoneticPr fontId="17" type="noConversion"/>
  </si>
  <si>
    <t>张笑</t>
    <phoneticPr fontId="17" type="noConversion"/>
  </si>
  <si>
    <t>通信原理实验</t>
    <phoneticPr fontId="17" type="noConversion"/>
  </si>
  <si>
    <t>理论力学 C B2班</t>
    <phoneticPr fontId="17" type="noConversion"/>
  </si>
  <si>
    <t>李志兵</t>
    <phoneticPr fontId="17" type="noConversion"/>
  </si>
  <si>
    <t>李俊韬、梁浩文</t>
    <phoneticPr fontId="17" type="noConversion"/>
  </si>
  <si>
    <t>熊小敏</t>
    <phoneticPr fontId="17" type="noConversion"/>
  </si>
  <si>
    <t>蔡志岗</t>
    <phoneticPr fontId="17" type="noConversion"/>
  </si>
  <si>
    <t>陈文杰，江绍基</t>
    <phoneticPr fontId="17" type="noConversion"/>
  </si>
  <si>
    <t>唐强</t>
    <phoneticPr fontId="17" type="noConversion"/>
  </si>
  <si>
    <t>滕东东、蔡志岗</t>
    <phoneticPr fontId="17" type="noConversion"/>
  </si>
  <si>
    <t>张勇</t>
    <phoneticPr fontId="17" type="noConversion"/>
  </si>
  <si>
    <t>黄海平、叶鹏</t>
  </si>
  <si>
    <t>理论力学 A B1班</t>
    <phoneticPr fontId="17" type="noConversion"/>
  </si>
  <si>
    <t>热力学与统计物理C B2班</t>
    <phoneticPr fontId="17" type="noConversion"/>
  </si>
  <si>
    <t>热力学与统计物理A B1班</t>
    <phoneticPr fontId="17" type="noConversion"/>
  </si>
  <si>
    <t>贺彦章、张潇悦</t>
    <phoneticPr fontId="17" type="noConversion"/>
  </si>
  <si>
    <t>潘逸文、余钊焕</t>
  </si>
  <si>
    <r>
      <t>刘小伟/尤郑</t>
    </r>
    <r>
      <rPr>
        <sz val="12"/>
        <rFont val="微软雅黑"/>
        <family val="2"/>
        <charset val="134"/>
      </rPr>
      <t>晙</t>
    </r>
    <phoneticPr fontId="17" type="noConversion"/>
  </si>
  <si>
    <r>
      <t>凌家杰/王为/尤郑</t>
    </r>
    <r>
      <rPr>
        <sz val="12"/>
        <rFont val="微软雅黑"/>
        <family val="2"/>
        <charset val="134"/>
      </rPr>
      <t>晙</t>
    </r>
    <phoneticPr fontId="17" type="noConversion"/>
  </si>
  <si>
    <t>张新萍</t>
    <phoneticPr fontId="17" type="noConversion"/>
  </si>
  <si>
    <t>庞盛世20-1学期</t>
    <phoneticPr fontId="17" type="noConversion"/>
  </si>
  <si>
    <t>洪瑞江20-1学期</t>
    <phoneticPr fontId="17" type="noConversion"/>
  </si>
  <si>
    <t>后9</t>
    <phoneticPr fontId="17" type="noConversion"/>
  </si>
  <si>
    <t>前9</t>
    <phoneticPr fontId="17" type="noConversion"/>
  </si>
  <si>
    <t>序列</t>
  </si>
  <si>
    <t>课程编码</t>
  </si>
  <si>
    <t>总学分</t>
  </si>
  <si>
    <t>周学时</t>
  </si>
  <si>
    <t>任课教师（各教研室或各系确定）</t>
  </si>
  <si>
    <t>职称</t>
  </si>
  <si>
    <r>
      <rPr>
        <b/>
        <sz val="10"/>
        <color rgb="FF000000"/>
        <rFont val="SimSun"/>
        <charset val="134"/>
      </rPr>
      <t>合班授课周数分配（整周计算）</t>
    </r>
    <phoneticPr fontId="62" type="noConversion"/>
  </si>
  <si>
    <t>B角色</t>
  </si>
  <si>
    <r>
      <rPr>
        <b/>
        <sz val="10"/>
        <color rgb="FF000000"/>
        <rFont val="SimSun"/>
        <charset val="134"/>
      </rPr>
      <t>星期一</t>
    </r>
    <phoneticPr fontId="62" type="noConversion"/>
  </si>
  <si>
    <t>19级</t>
  </si>
  <si>
    <t>物理学、光电信息</t>
  </si>
  <si>
    <t>南校区</t>
  </si>
  <si>
    <t>物理学院</t>
  </si>
  <si>
    <t>物理学</t>
  </si>
  <si>
    <t>副教授</t>
  </si>
  <si>
    <t>教授</t>
  </si>
  <si>
    <t>PHY419</t>
  </si>
  <si>
    <t>PHY433</t>
  </si>
  <si>
    <t>教授和副教授</t>
  </si>
  <si>
    <t>考查</t>
  </si>
  <si>
    <t>后9</t>
  </si>
  <si>
    <t>魏敦钊</t>
  </si>
  <si>
    <t>互为B角色</t>
  </si>
  <si>
    <t>PHY463</t>
  </si>
  <si>
    <t>PHY551</t>
  </si>
  <si>
    <t>项泽亮</t>
  </si>
  <si>
    <t>应用光学</t>
  </si>
  <si>
    <t>PHY553</t>
  </si>
  <si>
    <t>陈瑞</t>
  </si>
  <si>
    <t>全年级</t>
  </si>
  <si>
    <t>体育</t>
  </si>
  <si>
    <t>张新萍</t>
  </si>
  <si>
    <t>/</t>
  </si>
  <si>
    <t>前5-6</t>
  </si>
  <si>
    <t>20级</t>
  </si>
  <si>
    <t>热力学与统计物理A B1班</t>
  </si>
  <si>
    <t>PHY303</t>
  </si>
  <si>
    <t>阴帅</t>
  </si>
  <si>
    <t>热力学与统计物理C B2班</t>
  </si>
  <si>
    <t>叶鹏、黄海平</t>
  </si>
  <si>
    <t>沈冰</t>
  </si>
  <si>
    <t>光电信息、物理学</t>
  </si>
  <si>
    <t xml:space="preserve">生物物理学
</t>
  </si>
  <si>
    <t>PHY317</t>
  </si>
  <si>
    <t>钟定永</t>
  </si>
  <si>
    <t>近代物理实验</t>
  </si>
  <si>
    <t>PHY339</t>
  </si>
  <si>
    <t>文锦辉、唐强、熊小敏、李潮锐、梁浩文、魏敦钊、李俊韬 、刘新智</t>
  </si>
  <si>
    <t>5-8</t>
  </si>
  <si>
    <t>物理学中的群论</t>
  </si>
  <si>
    <t>PHY341</t>
  </si>
  <si>
    <t>张宏浩，潘逸文</t>
  </si>
  <si>
    <t>教授，副教授</t>
  </si>
  <si>
    <t>原子核物理简介</t>
  </si>
  <si>
    <t>PHY346</t>
  </si>
  <si>
    <t>李俊韬：1-5,9-12,18周；梁浩文：6-8,13-17周</t>
  </si>
  <si>
    <t>薄膜光学</t>
  </si>
  <si>
    <t>PHY353</t>
  </si>
  <si>
    <t>陈文杰，江绍基</t>
  </si>
  <si>
    <t>科技英语 A B1班</t>
  </si>
  <si>
    <t>张笑</t>
  </si>
  <si>
    <t>通信原理实验</t>
  </si>
  <si>
    <t>PHY443</t>
  </si>
  <si>
    <t>唐强 熊小敏 洪澜</t>
  </si>
  <si>
    <t>林琼桂</t>
  </si>
  <si>
    <t>1-9/11-19</t>
  </si>
  <si>
    <t>大学英语</t>
  </si>
  <si>
    <t>FL2201</t>
  </si>
  <si>
    <t>郑岩芳 陈静</t>
  </si>
  <si>
    <t>PE201</t>
  </si>
  <si>
    <t>后5-6</t>
  </si>
  <si>
    <t>毛泽东思想和中国特色社会主义理论体系概论</t>
  </si>
  <si>
    <t>MAR205</t>
  </si>
  <si>
    <t>黄寿松</t>
  </si>
  <si>
    <t>1-2</t>
  </si>
  <si>
    <t>黄婧、徐述腾</t>
  </si>
  <si>
    <t>理论力学 A B1班</t>
  </si>
  <si>
    <t>理论力学 C B2班</t>
  </si>
  <si>
    <t>司徒树平</t>
  </si>
  <si>
    <t>原子物理学 A B1班</t>
  </si>
  <si>
    <t>原子物理学 C B2班</t>
  </si>
  <si>
    <t>10-18</t>
  </si>
  <si>
    <t>付青</t>
  </si>
  <si>
    <t>陈厚宏</t>
  </si>
  <si>
    <t>1-9</t>
  </si>
  <si>
    <t>耿聪</t>
  </si>
  <si>
    <t>余钊焕、潘逸文</t>
  </si>
  <si>
    <t>副教授/教授</t>
  </si>
  <si>
    <t>前9周 李华山
后9周 庞盛世</t>
  </si>
  <si>
    <t>余招贤</t>
  </si>
  <si>
    <t>贺彦章</t>
  </si>
  <si>
    <t>王伟良</t>
  </si>
  <si>
    <t>专任教员</t>
  </si>
  <si>
    <t>数值计算上机</t>
  </si>
  <si>
    <t>PHY219</t>
  </si>
  <si>
    <t>姚道新</t>
  </si>
  <si>
    <r>
      <rPr>
        <b/>
        <sz val="12"/>
        <color rgb="FFFF0000"/>
        <rFont val="宋体"/>
        <family val="3"/>
        <charset val="134"/>
      </rPr>
      <t>注: 1.  第13</t>
    </r>
    <r>
      <rPr>
        <b/>
        <sz val="12"/>
        <color rgb="FFFF0000"/>
        <rFont val="宋体"/>
        <family val="3"/>
        <charset val="134"/>
      </rPr>
      <t>2</t>
    </r>
    <r>
      <rPr>
        <b/>
        <sz val="12"/>
        <color rgb="FFFF0000"/>
        <rFont val="宋体"/>
        <family val="3"/>
        <charset val="134"/>
      </rPr>
      <t>-15</t>
    </r>
    <r>
      <rPr>
        <b/>
        <sz val="12"/>
        <color rgb="FFFF0000"/>
        <rFont val="宋体"/>
        <family val="3"/>
        <charset val="134"/>
      </rPr>
      <t>1</t>
    </r>
    <r>
      <rPr>
        <b/>
        <sz val="12"/>
        <color rgb="FFFF0000"/>
        <rFont val="宋体"/>
        <family val="3"/>
        <charset val="134"/>
      </rPr>
      <t>行实验课助教说明：（1）每周只上一次实验课的教师只完成30份实验报告的批改工作，不安排助教。（2）每周上两次或两次以上实验课的教师安排一名助教。（3）实验课教师不得私自安排自己的研究生承担实验课助教工作。（4）所有助教报名后，由学院统一安排工作。</t>
    </r>
    <phoneticPr fontId="62" type="noConversion"/>
  </si>
  <si>
    <r>
      <rPr>
        <b/>
        <sz val="12"/>
        <rFont val="宋体"/>
        <family val="3"/>
        <charset val="134"/>
      </rPr>
      <t>注: 1.  2022学年第1学期从20022年8月29日起至2023年1月13日止,共20周，第19、20周为考试周，考试周不上课。</t>
    </r>
    <r>
      <rPr>
        <b/>
        <sz val="12"/>
        <color rgb="FFFF0000"/>
        <rFont val="宋体"/>
        <family val="3"/>
        <charset val="134"/>
      </rPr>
      <t>8月30日为学生交费注册时间，8月30日正式上课</t>
    </r>
    <r>
      <rPr>
        <b/>
        <sz val="12"/>
        <rFont val="宋体"/>
        <family val="3"/>
        <charset val="134"/>
      </rPr>
      <t>。</t>
    </r>
    <phoneticPr fontId="62" type="noConversion"/>
  </si>
  <si>
    <r>
      <rPr>
        <b/>
        <sz val="12"/>
        <color rgb="FFFF0000"/>
        <rFont val="宋体"/>
        <family val="3"/>
        <charset val="134"/>
      </rPr>
      <t>注: 2.网上选课时间21年3</t>
    </r>
    <r>
      <rPr>
        <b/>
        <sz val="12"/>
        <color rgb="FFFF0000"/>
        <rFont val="宋体"/>
        <family val="3"/>
        <charset val="134"/>
      </rPr>
      <t>月</t>
    </r>
    <r>
      <rPr>
        <b/>
        <sz val="12"/>
        <color rgb="FFFF0000"/>
        <rFont val="宋体"/>
        <family val="3"/>
        <charset val="134"/>
      </rPr>
      <t>4</t>
    </r>
    <r>
      <rPr>
        <b/>
        <sz val="12"/>
        <color rgb="FFFF0000"/>
        <rFont val="宋体"/>
        <family val="3"/>
        <charset val="134"/>
      </rPr>
      <t>日左右截止(之后不允许修改和退、选课). 专业选修课的性质是考试不及格要补考,和学位挂钩 .请仔细考虑.   物理学专业同学选择其他方向选修课时，应尽量选择同一方向课程，以保证知识的连贯性。同时选不同专业课程，期末考试会冲突。</t>
    </r>
    <phoneticPr fontId="62" type="noConversion"/>
  </si>
  <si>
    <r>
      <rPr>
        <b/>
        <sz val="12"/>
        <rFont val="宋体"/>
        <family val="3"/>
        <charset val="134"/>
      </rPr>
      <t>对境外原版教材的范围重新解释如下：</t>
    </r>
    <phoneticPr fontId="62" type="noConversion"/>
  </si>
  <si>
    <r>
      <rPr>
        <b/>
        <sz val="12"/>
        <rFont val="宋体"/>
        <family val="3"/>
        <charset val="134"/>
      </rPr>
      <t> a</t>
    </r>
    <r>
      <rPr>
        <sz val="12"/>
        <color rgb="FF000000"/>
        <rFont val="宋体"/>
        <family val="3"/>
        <charset val="134"/>
      </rPr>
      <t>，境外原版教材包括：境外出版的教材（包括外文版和中文编译版），外国作者在中国大陆出版的教材（包括外文版和中文版）及中外合作编写的教材；类型包括：原版进口</t>
    </r>
    <r>
      <rPr>
        <sz val="12"/>
        <color rgb="FF000000"/>
        <rFont val="Microsoft YaHei UI"/>
        <family val="2"/>
        <charset val="134"/>
      </rPr>
      <t>/</t>
    </r>
    <r>
      <rPr>
        <sz val="12"/>
        <color rgb="FF000000"/>
        <rFont val="宋体"/>
        <family val="3"/>
        <charset val="134"/>
      </rPr>
      <t>影印</t>
    </r>
    <r>
      <rPr>
        <sz val="12"/>
        <color rgb="FF000000"/>
        <rFont val="Microsoft YaHei UI"/>
        <family val="2"/>
        <charset val="134"/>
      </rPr>
      <t>/</t>
    </r>
    <r>
      <rPr>
        <sz val="12"/>
        <color rgb="FF000000"/>
        <rFont val="宋体"/>
        <family val="3"/>
        <charset val="134"/>
      </rPr>
      <t>翻译</t>
    </r>
    <r>
      <rPr>
        <sz val="12"/>
        <color rgb="FF000000"/>
        <rFont val="Microsoft YaHei UI"/>
        <family val="2"/>
        <charset val="134"/>
      </rPr>
      <t>/</t>
    </r>
    <r>
      <rPr>
        <sz val="12"/>
        <color rgb="FF000000"/>
        <rFont val="宋体"/>
        <family val="3"/>
        <charset val="134"/>
      </rPr>
      <t>编译。</t>
    </r>
    <r>
      <rPr>
        <sz val="12"/>
        <color rgb="FF000000"/>
        <rFont val="Microsoft YaHei UI"/>
        <family val="2"/>
        <charset val="134"/>
      </rPr>
      <t>  </t>
    </r>
    <phoneticPr fontId="62" type="noConversion"/>
  </si>
  <si>
    <r>
      <rPr>
        <b/>
        <sz val="12"/>
        <rFont val="宋体"/>
        <family val="3"/>
        <charset val="134"/>
      </rPr>
      <t> b</t>
    </r>
    <r>
      <rPr>
        <sz val="12"/>
        <color rgb="FF000000"/>
        <rFont val="宋体"/>
        <family val="3"/>
        <charset val="134"/>
      </rPr>
      <t>，学校未征订但教师教学过程中实际使用的教材、教参、讲义、参考资料等也在统计审查之列。</t>
    </r>
    <phoneticPr fontId="62" type="noConversion"/>
  </si>
  <si>
    <t>前半学期上完，也即一周上两次课，为了方便您排课，可以将每周两次课中的一次安排在周末。辛苦您啦！</t>
    <phoneticPr fontId="17" type="noConversion"/>
  </si>
  <si>
    <t>希望安排在11-19周</t>
    <phoneticPr fontId="17" type="noConversion"/>
  </si>
  <si>
    <t>物理学+研究生</t>
    <phoneticPr fontId="17" type="noConversion"/>
  </si>
  <si>
    <t>拔尖班、国际班</t>
    <phoneticPr fontId="17" type="noConversion"/>
  </si>
  <si>
    <t>滕东东</t>
    <phoneticPr fontId="17" type="noConversion"/>
  </si>
  <si>
    <t>梁浩文</t>
    <phoneticPr fontId="17" type="noConversion"/>
  </si>
  <si>
    <t>期末考试方式</t>
    <phoneticPr fontId="62" type="noConversion"/>
  </si>
  <si>
    <t>期末考试时间</t>
    <phoneticPr fontId="62" type="noConversion"/>
  </si>
  <si>
    <t>闭卷</t>
    <phoneticPr fontId="17" type="noConversion"/>
  </si>
  <si>
    <t>1.4下</t>
    <phoneticPr fontId="17" type="noConversion"/>
  </si>
  <si>
    <t>1.3下</t>
    <phoneticPr fontId="17" type="noConversion"/>
  </si>
  <si>
    <t>王慧超</t>
    <phoneticPr fontId="17" type="noConversion"/>
  </si>
  <si>
    <t>曹坤</t>
    <phoneticPr fontId="17" type="noConversion"/>
  </si>
  <si>
    <t>邬汉青</t>
    <phoneticPr fontId="17" type="noConversion"/>
  </si>
  <si>
    <t>半开卷</t>
  </si>
  <si>
    <t>开卷</t>
    <phoneticPr fontId="17" type="noConversion"/>
  </si>
  <si>
    <t>张(1-9周，36学时)，潘(10-18周，18学时)</t>
    <phoneticPr fontId="17" type="noConversion"/>
  </si>
  <si>
    <t>尤(1-9周，36学时)，韩(10-18周，18学时)</t>
    <phoneticPr fontId="17" type="noConversion"/>
  </si>
  <si>
    <t>尤(1-9周，18学时)，?李宁(10-18周，36学时)</t>
    <phoneticPr fontId="17" type="noConversion"/>
  </si>
  <si>
    <t>阴帅1-9周（36学时），陈伟10-18周（36学时）。另外安排教室的时候麻烦放在逸夫楼，那边教室可以同时用黑板和PPT，</t>
    <phoneticPr fontId="17" type="noConversion"/>
  </si>
  <si>
    <t>3-4</t>
    <phoneticPr fontId="17" type="noConversion"/>
  </si>
  <si>
    <t>1-2</t>
    <phoneticPr fontId="17" type="noConversion"/>
  </si>
  <si>
    <t>5-6</t>
    <phoneticPr fontId="17" type="noConversion"/>
  </si>
  <si>
    <t>7-8</t>
    <phoneticPr fontId="17" type="noConversion"/>
  </si>
  <si>
    <t>后5-6</t>
    <phoneticPr fontId="17" type="noConversion"/>
  </si>
  <si>
    <t>后5-8</t>
    <phoneticPr fontId="17" type="noConversion"/>
  </si>
  <si>
    <t>前1-2</t>
    <phoneticPr fontId="17" type="noConversion"/>
  </si>
  <si>
    <t>后1-2</t>
    <phoneticPr fontId="17" type="noConversion"/>
  </si>
  <si>
    <t>后7-8</t>
    <phoneticPr fontId="17" type="noConversion"/>
  </si>
  <si>
    <t>副教授</t>
    <phoneticPr fontId="17" type="noConversion"/>
  </si>
  <si>
    <t>林锦根，刘欣宇，黄鸿鑫，任昱昊</t>
    <phoneticPr fontId="17" type="noConversion"/>
  </si>
  <si>
    <t>1-2</t>
    <phoneticPr fontId="17" type="noConversion"/>
  </si>
  <si>
    <t>下午</t>
    <phoneticPr fontId="17" type="noConversion"/>
  </si>
  <si>
    <t>3-4</t>
    <phoneticPr fontId="17" type="noConversion"/>
  </si>
  <si>
    <t>1-6周 丘志仁； 7-8周和9周第一次课 魏敦钊；9周第二次课 丘志仁</t>
    <phoneticPr fontId="17" type="noConversion"/>
  </si>
  <si>
    <t>后3-4</t>
    <phoneticPr fontId="17" type="noConversion"/>
  </si>
  <si>
    <t>前3-4</t>
    <phoneticPr fontId="17" type="noConversion"/>
  </si>
  <si>
    <t>5-6</t>
    <phoneticPr fontId="17" type="noConversion"/>
  </si>
  <si>
    <t>7-8</t>
    <phoneticPr fontId="17" type="noConversion"/>
  </si>
  <si>
    <t>马杰，沈冰，耿聪，陈晓东，陈文杰，唐健，尤郑昀，谭创，熊小敏，刘新智，王慧超，王靖颖</t>
    <phoneticPr fontId="17" type="noConversion"/>
  </si>
  <si>
    <t>物理学专业自主设计实验</t>
    <phoneticPr fontId="17" type="noConversion"/>
  </si>
  <si>
    <t>后5-6</t>
    <phoneticPr fontId="17" type="noConversion"/>
  </si>
  <si>
    <t>1-9</t>
    <phoneticPr fontId="17" type="noConversion"/>
  </si>
  <si>
    <t>新教师授课</t>
    <phoneticPr fontId="17" type="noConversion"/>
  </si>
  <si>
    <t>刘进</t>
    <phoneticPr fontId="17" type="noConversion"/>
  </si>
  <si>
    <t>舒碧芬</t>
    <phoneticPr fontId="17" type="noConversion"/>
  </si>
  <si>
    <t>蔡志岗</t>
    <phoneticPr fontId="17" type="noConversion"/>
  </si>
  <si>
    <t>沈冰</t>
    <phoneticPr fontId="17" type="noConversion"/>
  </si>
  <si>
    <t>尤郑昀，李宁</t>
    <phoneticPr fontId="17" type="noConversion"/>
  </si>
  <si>
    <t>尤郑昀，韩成成</t>
    <phoneticPr fontId="17" type="noConversion"/>
  </si>
  <si>
    <t>高能物理导论</t>
    <phoneticPr fontId="17" type="noConversion"/>
  </si>
  <si>
    <t>陈伟、阴帅</t>
    <phoneticPr fontId="17" type="noConversion"/>
  </si>
  <si>
    <t>张潇悦</t>
    <phoneticPr fontId="17" type="noConversion"/>
  </si>
  <si>
    <t>张笑</t>
    <phoneticPr fontId="17" type="noConversion"/>
  </si>
  <si>
    <t>3-4</t>
    <phoneticPr fontId="17" type="noConversion"/>
  </si>
  <si>
    <t>1-2</t>
    <phoneticPr fontId="17" type="noConversion"/>
  </si>
  <si>
    <t>7-8</t>
    <phoneticPr fontId="17" type="noConversion"/>
  </si>
  <si>
    <t>前1-2</t>
    <phoneticPr fontId="17" type="noConversion"/>
  </si>
  <si>
    <t>5-6</t>
    <phoneticPr fontId="17" type="noConversion"/>
  </si>
  <si>
    <t>前9周 李华山
后9周 庞盛世</t>
    <phoneticPr fontId="17" type="noConversion"/>
  </si>
  <si>
    <t>前5-6</t>
    <phoneticPr fontId="17" type="noConversion"/>
  </si>
  <si>
    <t>1-4</t>
    <phoneticPr fontId="17" type="noConversion"/>
  </si>
  <si>
    <r>
      <rPr>
        <sz val="10"/>
        <rFont val="微软雅黑"/>
        <family val="2"/>
        <charset val="134"/>
      </rPr>
      <t>前</t>
    </r>
    <r>
      <rPr>
        <sz val="10"/>
        <rFont val="Calibri"/>
        <family val="2"/>
      </rPr>
      <t>3-4</t>
    </r>
    <phoneticPr fontId="17" type="noConversion"/>
  </si>
  <si>
    <t>前7-8</t>
    <phoneticPr fontId="17" type="noConversion"/>
  </si>
  <si>
    <r>
      <rPr>
        <sz val="10"/>
        <rFont val="微软雅黑"/>
        <family val="2"/>
        <charset val="134"/>
      </rPr>
      <t>后</t>
    </r>
    <r>
      <rPr>
        <sz val="10"/>
        <rFont val="Calibri"/>
        <family val="2"/>
      </rPr>
      <t>3-4</t>
    </r>
    <phoneticPr fontId="17" type="noConversion"/>
  </si>
  <si>
    <t>1-2</t>
    <phoneticPr fontId="17" type="noConversion"/>
  </si>
  <si>
    <t>7-8</t>
    <phoneticPr fontId="17" type="noConversion"/>
  </si>
  <si>
    <t>1.2下</t>
    <phoneticPr fontId="17" type="noConversion"/>
  </si>
  <si>
    <t>1.3下</t>
    <phoneticPr fontId="17" type="noConversion"/>
  </si>
  <si>
    <t>1.6下</t>
    <phoneticPr fontId="17" type="noConversion"/>
  </si>
  <si>
    <t xml:space="preserve"> 王慧超、王猛</t>
    <phoneticPr fontId="17" type="noConversion"/>
  </si>
  <si>
    <t>韩成成</t>
    <phoneticPr fontId="17" type="noConversion"/>
  </si>
  <si>
    <t>刘泽楠</t>
    <phoneticPr fontId="17" type="noConversion"/>
  </si>
  <si>
    <t>李华山，庞盛世</t>
    <phoneticPr fontId="17" type="noConversion"/>
  </si>
  <si>
    <t>集成光学</t>
    <phoneticPr fontId="17" type="noConversion"/>
  </si>
  <si>
    <t>魏敦钊</t>
    <phoneticPr fontId="17" type="noConversion"/>
  </si>
  <si>
    <t>量子信息</t>
    <phoneticPr fontId="17" type="noConversion"/>
  </si>
  <si>
    <t>何广平</t>
    <phoneticPr fontId="17" type="noConversion"/>
  </si>
  <si>
    <t>光信息自主设计性实验</t>
    <phoneticPr fontId="17" type="noConversion"/>
  </si>
  <si>
    <t>纳米光电功能材料与器件</t>
    <phoneticPr fontId="17" type="noConversion"/>
  </si>
  <si>
    <t>丘志仁，魏敦钊</t>
    <phoneticPr fontId="17" type="noConversion"/>
  </si>
  <si>
    <t>太阳能技术</t>
    <phoneticPr fontId="17" type="noConversion"/>
  </si>
  <si>
    <t>舒碧芬</t>
    <phoneticPr fontId="17" type="noConversion"/>
  </si>
  <si>
    <t>量子光学</t>
    <phoneticPr fontId="17" type="noConversion"/>
  </si>
  <si>
    <t>廖泽阳</t>
    <phoneticPr fontId="17" type="noConversion"/>
  </si>
  <si>
    <r>
      <rPr>
        <sz val="10"/>
        <color rgb="FF000000"/>
        <rFont val="微软雅黑"/>
        <family val="2"/>
        <charset val="134"/>
      </rPr>
      <t>前</t>
    </r>
    <r>
      <rPr>
        <sz val="10"/>
        <color rgb="FF000000"/>
        <rFont val="Calibri"/>
        <family val="2"/>
      </rPr>
      <t>5-8</t>
    </r>
    <phoneticPr fontId="17" type="noConversion"/>
  </si>
  <si>
    <t>黄：1～14周，叶鹏：15～18周</t>
    <phoneticPr fontId="17" type="noConversion"/>
  </si>
  <si>
    <t>1.10下</t>
    <phoneticPr fontId="17" type="noConversion"/>
  </si>
  <si>
    <t>实验设计与演示</t>
    <phoneticPr fontId="17" type="noConversion"/>
  </si>
  <si>
    <t>拔尖班</t>
    <phoneticPr fontId="17" type="noConversion"/>
  </si>
  <si>
    <t>20级</t>
    <phoneticPr fontId="17" type="noConversion"/>
  </si>
  <si>
    <t>前沿科学实践II</t>
    <phoneticPr fontId="17" type="noConversion"/>
  </si>
  <si>
    <t>陈伟、王猛</t>
    <phoneticPr fontId="17" type="noConversion"/>
  </si>
  <si>
    <t>PHY349</t>
    <phoneticPr fontId="17" type="noConversion"/>
  </si>
  <si>
    <t>王猛</t>
    <phoneticPr fontId="17" type="noConversion"/>
  </si>
  <si>
    <t>前1-2</t>
    <phoneticPr fontId="17" type="noConversion"/>
  </si>
  <si>
    <t>蔡洵业</t>
    <phoneticPr fontId="17" type="noConversion"/>
  </si>
  <si>
    <t xml:space="preserve">詹永华 </t>
    <phoneticPr fontId="17" type="noConversion"/>
  </si>
  <si>
    <t>/</t>
    <phoneticPr fontId="17" type="noConversion"/>
  </si>
  <si>
    <t>陆祐堂102</t>
  </si>
  <si>
    <t>拔尖班</t>
    <phoneticPr fontId="17" type="noConversion"/>
  </si>
  <si>
    <t>现代物理导论</t>
    <phoneticPr fontId="17" type="noConversion"/>
  </si>
  <si>
    <t>南校园</t>
  </si>
  <si>
    <t>面向应用的 Mathematica/Matlab 功能化编程（核心通识）</t>
  </si>
  <si>
    <t>PHY176</t>
  </si>
  <si>
    <t>东校园</t>
  </si>
  <si>
    <t>神奇的粒子世界（核心通识）</t>
  </si>
  <si>
    <t>PHY199</t>
  </si>
  <si>
    <t>全校</t>
    <phoneticPr fontId="17" type="noConversion"/>
  </si>
  <si>
    <t>公选</t>
    <phoneticPr fontId="17" type="noConversion"/>
  </si>
  <si>
    <t>邵元智</t>
    <phoneticPr fontId="17" type="noConversion"/>
  </si>
  <si>
    <t>唐健</t>
    <phoneticPr fontId="17" type="noConversion"/>
  </si>
  <si>
    <t>1-12</t>
    <phoneticPr fontId="17" type="noConversion"/>
  </si>
  <si>
    <t>后9</t>
    <phoneticPr fontId="17" type="noConversion"/>
  </si>
  <si>
    <t>文锦辉、唐强、熊小敏、李潮锐、梁浩文、魏敦钊、李俊韬 、刘新智</t>
    <phoneticPr fontId="17" type="noConversion"/>
  </si>
  <si>
    <t>高等量子力学</t>
    <phoneticPr fontId="17" type="noConversion"/>
  </si>
  <si>
    <t>刘恋21215629</t>
    <phoneticPr fontId="17" type="noConversion"/>
  </si>
  <si>
    <t>教学班号</t>
    <phoneticPr fontId="17" type="noConversion"/>
  </si>
  <si>
    <t>202210808</t>
  </si>
  <si>
    <t>202210809</t>
  </si>
  <si>
    <t>202210804</t>
  </si>
  <si>
    <t>202210805</t>
  </si>
  <si>
    <t>202210862</t>
  </si>
  <si>
    <t>202210863</t>
  </si>
  <si>
    <t>202210857</t>
  </si>
  <si>
    <t>202210858</t>
  </si>
  <si>
    <t>202210791</t>
  </si>
  <si>
    <t>202210792</t>
  </si>
  <si>
    <t>202210794</t>
  </si>
  <si>
    <t>202210795</t>
  </si>
  <si>
    <t>202210868</t>
  </si>
  <si>
    <t>202210869</t>
  </si>
  <si>
    <t>202210800</t>
  </si>
  <si>
    <t>202210801</t>
  </si>
  <si>
    <t>202210833</t>
  </si>
  <si>
    <t>202210812</t>
  </si>
  <si>
    <t>202210813</t>
  </si>
  <si>
    <t>202210814</t>
  </si>
  <si>
    <t>202210815</t>
  </si>
  <si>
    <t>202210823</t>
  </si>
  <si>
    <t>202210854</t>
  </si>
  <si>
    <t>202210876</t>
  </si>
  <si>
    <t>202210887</t>
  </si>
  <si>
    <t>202210834</t>
  </si>
  <si>
    <t>202210855</t>
  </si>
  <si>
    <t>202210884</t>
  </si>
  <si>
    <t>202210786</t>
  </si>
  <si>
    <t>202210827</t>
  </si>
  <si>
    <t>202211038</t>
  </si>
  <si>
    <t>202210826</t>
  </si>
  <si>
    <t>202210883</t>
  </si>
  <si>
    <t>202210881</t>
  </si>
  <si>
    <t>202210843</t>
  </si>
  <si>
    <t>202210870</t>
  </si>
  <si>
    <t>202210892</t>
  </si>
  <si>
    <t>202210877</t>
  </si>
  <si>
    <t>202211058</t>
  </si>
  <si>
    <t>202210865</t>
  </si>
  <si>
    <t>202210849</t>
  </si>
  <si>
    <t>202210866</t>
  </si>
  <si>
    <t>202210830</t>
  </si>
  <si>
    <t>陆祐堂501</t>
    <phoneticPr fontId="17" type="noConversion"/>
  </si>
  <si>
    <t>十友堂209</t>
  </si>
  <si>
    <t>1506</t>
  </si>
  <si>
    <t>物理楼220</t>
  </si>
  <si>
    <t>物理楼301</t>
  </si>
  <si>
    <t>1502</t>
  </si>
  <si>
    <t>物理楼413</t>
  </si>
  <si>
    <t>物理楼501</t>
  </si>
  <si>
    <t>1601</t>
  </si>
  <si>
    <t>1602</t>
  </si>
  <si>
    <t>逸夫楼407</t>
  </si>
  <si>
    <t>校外</t>
  </si>
  <si>
    <t>1501</t>
  </si>
  <si>
    <t>周二1601、周四1401</t>
  </si>
  <si>
    <t>周一1602、周三1501</t>
  </si>
  <si>
    <t>周一1501、周三1601</t>
  </si>
  <si>
    <t>周一1502、周三1602</t>
  </si>
  <si>
    <t>周一1501、周三1402</t>
  </si>
  <si>
    <t>1.3晚</t>
    <phoneticPr fontId="17" type="noConversion"/>
  </si>
  <si>
    <t>1.4晚</t>
  </si>
  <si>
    <t>7-8</t>
    <phoneticPr fontId="17" type="noConversion"/>
  </si>
  <si>
    <t>106栋201</t>
    <phoneticPr fontId="17" type="noConversion"/>
  </si>
  <si>
    <t>1.2上</t>
    <phoneticPr fontId="17" type="noConversion"/>
  </si>
  <si>
    <t>1.5上</t>
    <phoneticPr fontId="17" type="noConversion"/>
  </si>
  <si>
    <t>1.6上</t>
    <phoneticPr fontId="17" type="noConversion"/>
  </si>
  <si>
    <t>1.9上</t>
    <phoneticPr fontId="17" type="noConversion"/>
  </si>
  <si>
    <t>1.10上</t>
    <phoneticPr fontId="17" type="noConversion"/>
  </si>
  <si>
    <t>1.5晚</t>
    <phoneticPr fontId="17" type="noConversion"/>
  </si>
  <si>
    <t>11.5上</t>
    <phoneticPr fontId="17" type="noConversion"/>
  </si>
  <si>
    <t>1.5下</t>
    <phoneticPr fontId="17" type="noConversion"/>
  </si>
  <si>
    <t>1.9下</t>
    <phoneticPr fontId="17" type="noConversion"/>
  </si>
  <si>
    <t>1.10上</t>
    <phoneticPr fontId="17" type="noConversion"/>
  </si>
  <si>
    <t>周一1402、周四1602</t>
  </si>
  <si>
    <t>暑假1.3</t>
    <phoneticPr fontId="17" type="noConversion"/>
  </si>
  <si>
    <r>
      <rPr>
        <b/>
        <sz val="10"/>
        <color rgb="FFFF0000"/>
        <rFont val="宋体"/>
        <family val="3"/>
        <charset val="134"/>
      </rPr>
      <t>备注：上课时间</t>
    </r>
    <r>
      <rPr>
        <b/>
        <sz val="10"/>
        <color rgb="FFFF0000"/>
        <rFont val="Times New Roman"/>
        <family val="1"/>
      </rPr>
      <t xml:space="preserve">      </t>
    </r>
    <r>
      <rPr>
        <b/>
        <sz val="10"/>
        <color rgb="FFFF0000"/>
        <rFont val="宋体"/>
        <family val="3"/>
        <charset val="134"/>
      </rPr>
      <t>上午</t>
    </r>
    <r>
      <rPr>
        <b/>
        <sz val="10"/>
        <color rgb="FFFF0000"/>
        <rFont val="Times New Roman"/>
        <family val="1"/>
      </rPr>
      <t xml:space="preserve">   </t>
    </r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Times New Roman"/>
        <family val="1"/>
      </rPr>
      <t>1--2</t>
    </r>
    <r>
      <rPr>
        <b/>
        <sz val="10"/>
        <color rgb="FFFF0000"/>
        <rFont val="宋体"/>
        <family val="3"/>
        <charset val="134"/>
      </rPr>
      <t>节</t>
    </r>
    <r>
      <rPr>
        <b/>
        <sz val="10"/>
        <color rgb="FFFF0000"/>
        <rFont val="Times New Roman"/>
        <family val="1"/>
      </rPr>
      <t xml:space="preserve"> 8:00</t>
    </r>
    <r>
      <rPr>
        <b/>
        <sz val="10"/>
        <color rgb="FFFF0000"/>
        <rFont val="宋体"/>
        <family val="3"/>
        <charset val="134"/>
      </rPr>
      <t>～</t>
    </r>
    <r>
      <rPr>
        <b/>
        <sz val="10"/>
        <color rgb="FFFF0000"/>
        <rFont val="Times New Roman"/>
        <family val="1"/>
      </rPr>
      <t>8:45; 8:55</t>
    </r>
    <r>
      <rPr>
        <b/>
        <sz val="10"/>
        <color rgb="FFFF0000"/>
        <rFont val="宋体"/>
        <family val="3"/>
        <charset val="134"/>
      </rPr>
      <t>～</t>
    </r>
    <r>
      <rPr>
        <b/>
        <sz val="10"/>
        <color rgb="FFFF0000"/>
        <rFont val="Times New Roman"/>
        <family val="1"/>
      </rPr>
      <t xml:space="preserve">9:40;                   </t>
    </r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Times New Roman"/>
        <family val="1"/>
      </rPr>
      <t>3--4</t>
    </r>
    <r>
      <rPr>
        <b/>
        <sz val="10"/>
        <color rgb="FFFF0000"/>
        <rFont val="宋体"/>
        <family val="3"/>
        <charset val="134"/>
      </rPr>
      <t>节</t>
    </r>
    <r>
      <rPr>
        <b/>
        <sz val="10"/>
        <color rgb="FFFF0000"/>
        <rFont val="Times New Roman"/>
        <family val="1"/>
      </rPr>
      <t xml:space="preserve"> 10:10</t>
    </r>
    <r>
      <rPr>
        <b/>
        <sz val="10"/>
        <color rgb="FFFF0000"/>
        <rFont val="宋体"/>
        <family val="1"/>
        <charset val="134"/>
      </rPr>
      <t>～10:55;   11:05～11:50;</t>
    </r>
    <r>
      <rPr>
        <b/>
        <sz val="10"/>
        <color rgb="FFFF0000"/>
        <rFont val="Times New Roman"/>
        <family val="1"/>
      </rPr>
      <t xml:space="preserve">   </t>
    </r>
    <r>
      <rPr>
        <b/>
        <sz val="10"/>
        <color rgb="FFFF0000"/>
        <rFont val="宋体"/>
        <family val="3"/>
        <charset val="134"/>
      </rPr>
      <t>下午</t>
    </r>
    <r>
      <rPr>
        <b/>
        <sz val="10"/>
        <color rgb="FFFF0000"/>
        <rFont val="Times New Roman"/>
        <family val="1"/>
      </rPr>
      <t xml:space="preserve">   </t>
    </r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Times New Roman"/>
        <family val="1"/>
      </rPr>
      <t>5--6</t>
    </r>
    <r>
      <rPr>
        <b/>
        <sz val="10"/>
        <color rgb="FFFF0000"/>
        <rFont val="宋体"/>
        <family val="3"/>
        <charset val="134"/>
      </rPr>
      <t>节</t>
    </r>
    <r>
      <rPr>
        <b/>
        <sz val="10"/>
        <color rgb="FFFF0000"/>
        <rFont val="Times New Roman"/>
        <family val="1"/>
      </rPr>
      <t xml:space="preserve"> 14:20</t>
    </r>
    <r>
      <rPr>
        <b/>
        <sz val="10"/>
        <color rgb="FFFF0000"/>
        <rFont val="宋体"/>
        <family val="3"/>
        <charset val="134"/>
      </rPr>
      <t>～</t>
    </r>
    <r>
      <rPr>
        <b/>
        <sz val="10"/>
        <color rgb="FFFF0000"/>
        <rFont val="Times New Roman"/>
        <family val="1"/>
      </rPr>
      <t>15:05;  15:15</t>
    </r>
    <r>
      <rPr>
        <b/>
        <sz val="10"/>
        <color rgb="FFFF0000"/>
        <rFont val="宋体"/>
        <family val="3"/>
        <charset val="134"/>
      </rPr>
      <t>～</t>
    </r>
    <r>
      <rPr>
        <b/>
        <sz val="10"/>
        <color rgb="FFFF0000"/>
        <rFont val="Times New Roman"/>
        <family val="1"/>
      </rPr>
      <t xml:space="preserve">16:00;             </t>
    </r>
    <phoneticPr fontId="62" type="noConversion"/>
  </si>
  <si>
    <r>
      <rPr>
        <b/>
        <sz val="10"/>
        <color rgb="FFFF0000"/>
        <rFont val="Times New Roman"/>
        <family val="1"/>
      </rPr>
      <t xml:space="preserve">                </t>
    </r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Times New Roman"/>
        <family val="1"/>
      </rPr>
      <t>7--8</t>
    </r>
    <r>
      <rPr>
        <b/>
        <sz val="10"/>
        <color rgb="FFFF0000"/>
        <rFont val="宋体"/>
        <family val="3"/>
        <charset val="134"/>
      </rPr>
      <t>节</t>
    </r>
    <r>
      <rPr>
        <b/>
        <sz val="10"/>
        <color rgb="FFFF0000"/>
        <rFont val="Times New Roman"/>
        <family val="1"/>
      </rPr>
      <t xml:space="preserve">   16:30</t>
    </r>
    <r>
      <rPr>
        <b/>
        <sz val="10"/>
        <color rgb="FFFF0000"/>
        <rFont val="宋体"/>
        <family val="1"/>
        <charset val="134"/>
      </rPr>
      <t xml:space="preserve">～17:15;   17:25～18:10 </t>
    </r>
    <r>
      <rPr>
        <b/>
        <sz val="10"/>
        <color rgb="FFFF0000"/>
        <rFont val="Times New Roman"/>
        <family val="1"/>
      </rPr>
      <t xml:space="preserve">     </t>
    </r>
    <r>
      <rPr>
        <b/>
        <sz val="10"/>
        <color rgb="FFFF0000"/>
        <rFont val="宋体"/>
        <family val="3"/>
        <charset val="134"/>
      </rPr>
      <t>晚上</t>
    </r>
    <r>
      <rPr>
        <b/>
        <sz val="10"/>
        <color rgb="FFFF0000"/>
        <rFont val="Times New Roman"/>
        <family val="1"/>
      </rPr>
      <t xml:space="preserve">   </t>
    </r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Times New Roman"/>
        <family val="1"/>
      </rPr>
      <t>9</t>
    </r>
    <r>
      <rPr>
        <b/>
        <sz val="10"/>
        <color rgb="FFFF0000"/>
        <rFont val="宋体"/>
        <family val="3"/>
        <charset val="134"/>
      </rPr>
      <t>节</t>
    </r>
    <r>
      <rPr>
        <b/>
        <sz val="10"/>
        <color rgb="FFFF0000"/>
        <rFont val="Times New Roman"/>
        <family val="1"/>
      </rPr>
      <t>19:00</t>
    </r>
    <r>
      <rPr>
        <b/>
        <sz val="10"/>
        <color rgb="FFFF0000"/>
        <rFont val="宋体"/>
        <family val="3"/>
        <charset val="134"/>
      </rPr>
      <t>～</t>
    </r>
    <r>
      <rPr>
        <b/>
        <sz val="10"/>
        <color rgb="FFFF0000"/>
        <rFont val="Times New Roman"/>
        <family val="1"/>
      </rPr>
      <t xml:space="preserve">19:45;    </t>
    </r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Times New Roman"/>
        <family val="1"/>
      </rPr>
      <t>10--11</t>
    </r>
    <r>
      <rPr>
        <b/>
        <sz val="10"/>
        <color rgb="FFFF0000"/>
        <rFont val="宋体"/>
        <family val="3"/>
        <charset val="134"/>
      </rPr>
      <t>节</t>
    </r>
    <r>
      <rPr>
        <b/>
        <sz val="10"/>
        <color rgb="FFFF0000"/>
        <rFont val="Times New Roman"/>
        <family val="1"/>
      </rPr>
      <t>19:55</t>
    </r>
    <r>
      <rPr>
        <b/>
        <sz val="10"/>
        <color rgb="FFFF0000"/>
        <rFont val="宋体"/>
        <family val="3"/>
        <charset val="134"/>
      </rPr>
      <t>～</t>
    </r>
    <r>
      <rPr>
        <b/>
        <sz val="10"/>
        <color rgb="FFFF0000"/>
        <rFont val="Times New Roman"/>
        <family val="1"/>
      </rPr>
      <t>20:40;      20:50</t>
    </r>
    <r>
      <rPr>
        <b/>
        <sz val="10"/>
        <color rgb="FFFF0000"/>
        <rFont val="宋体"/>
        <family val="3"/>
        <charset val="134"/>
      </rPr>
      <t>～</t>
    </r>
    <r>
      <rPr>
        <b/>
        <sz val="10"/>
        <color rgb="FFFF0000"/>
        <rFont val="Times New Roman"/>
        <family val="1"/>
      </rPr>
      <t>21:35</t>
    </r>
    <phoneticPr fontId="62" type="noConversion"/>
  </si>
  <si>
    <t>22学年第1学期课程表 （第3--4节  10:10～10:55;   11:05～11:50;  
第7--8节  16:30～17:15;   17:25～18:10 ）</t>
    <phoneticPr fontId="62" type="noConversion"/>
  </si>
  <si>
    <t>陈文杰2-17周；江绍基第1、18周</t>
  </si>
  <si>
    <t>周裕濠</t>
  </si>
  <si>
    <t>2021级</t>
  </si>
  <si>
    <t>硕士</t>
  </si>
  <si>
    <t>半开</t>
  </si>
  <si>
    <t>林琼桂</t>
    <phoneticPr fontId="17" type="noConversion"/>
  </si>
  <si>
    <r>
      <rPr>
        <sz val="10"/>
        <color rgb="FF000000"/>
        <rFont val="微软雅黑"/>
        <family val="2"/>
        <charset val="134"/>
      </rPr>
      <t>前</t>
    </r>
    <r>
      <rPr>
        <sz val="10"/>
        <color rgb="FF000000"/>
        <rFont val="Calibri"/>
        <family val="2"/>
      </rPr>
      <t>1-4</t>
    </r>
    <phoneticPr fontId="17" type="noConversion"/>
  </si>
  <si>
    <t>1.11上</t>
    <phoneticPr fontId="17" type="noConversion"/>
  </si>
  <si>
    <t>黄铭衍堂L306</t>
    <phoneticPr fontId="17" type="noConversion"/>
  </si>
  <si>
    <t>艺203</t>
    <phoneticPr fontId="17" type="noConversion"/>
  </si>
  <si>
    <t>PHY409</t>
    <phoneticPr fontId="17" type="noConversion"/>
  </si>
  <si>
    <t>实验设计与演示（限30人）</t>
    <phoneticPr fontId="17" type="noConversion"/>
  </si>
  <si>
    <t>理论力学 A班</t>
    <phoneticPr fontId="17" type="noConversion"/>
  </si>
  <si>
    <t>理论力学 B班</t>
    <phoneticPr fontId="17" type="noConversion"/>
  </si>
  <si>
    <t>原子物理学 A班</t>
    <phoneticPr fontId="17" type="noConversion"/>
  </si>
  <si>
    <t>原子物理学 B班</t>
    <phoneticPr fontId="17" type="noConversion"/>
  </si>
  <si>
    <t>光电信息</t>
    <phoneticPr fontId="17" type="noConversion"/>
  </si>
  <si>
    <t>后1-2</t>
    <phoneticPr fontId="17" type="noConversion"/>
  </si>
  <si>
    <t>陆祐樘204</t>
    <phoneticPr fontId="17" type="noConversion"/>
  </si>
  <si>
    <t>沈韩、谭创、赵福利</t>
  </si>
  <si>
    <t>光电信息、物理学+研究生</t>
    <phoneticPr fontId="17" type="noConversion"/>
  </si>
  <si>
    <t>70+30</t>
    <phoneticPr fontId="17" type="noConversion"/>
  </si>
  <si>
    <t>艺208/艺203</t>
    <phoneticPr fontId="17" type="noConversion"/>
  </si>
  <si>
    <t>沈韩、谭创、沈冰</t>
    <phoneticPr fontId="17" type="noConversion"/>
  </si>
  <si>
    <r>
      <rPr>
        <sz val="10"/>
        <rFont val="微软雅黑"/>
        <family val="2"/>
        <charset val="134"/>
      </rPr>
      <t>星期三</t>
    </r>
    <r>
      <rPr>
        <sz val="10"/>
        <rFont val="Calibri"/>
        <family val="2"/>
      </rPr>
      <t>/</t>
    </r>
    <r>
      <rPr>
        <sz val="10"/>
        <rFont val="微软雅黑"/>
        <family val="2"/>
        <charset val="134"/>
      </rPr>
      <t>第</t>
    </r>
    <r>
      <rPr>
        <sz val="10"/>
        <rFont val="Calibri"/>
        <family val="2"/>
      </rPr>
      <t xml:space="preserve">10-11 </t>
    </r>
    <r>
      <rPr>
        <sz val="10"/>
        <rFont val="微软雅黑"/>
        <family val="2"/>
        <charset val="134"/>
      </rPr>
      <t>节</t>
    </r>
    <r>
      <rPr>
        <sz val="10"/>
        <rFont val="Calibri"/>
        <family val="2"/>
      </rPr>
      <t>/1105</t>
    </r>
    <phoneticPr fontId="17" type="noConversion"/>
  </si>
  <si>
    <r>
      <rPr>
        <sz val="10"/>
        <rFont val="微软雅黑"/>
        <family val="2"/>
        <charset val="134"/>
      </rPr>
      <t>星期四</t>
    </r>
    <r>
      <rPr>
        <sz val="10"/>
        <rFont val="Calibri"/>
        <family val="2"/>
      </rPr>
      <t>/9-10 /</t>
    </r>
    <r>
      <rPr>
        <sz val="10"/>
        <rFont val="微软雅黑"/>
        <family val="2"/>
        <charset val="134"/>
      </rPr>
      <t>东</t>
    </r>
    <r>
      <rPr>
        <sz val="10"/>
        <rFont val="Calibri"/>
        <family val="2"/>
      </rPr>
      <t>C202</t>
    </r>
    <phoneticPr fontId="17" type="noConversion"/>
  </si>
  <si>
    <r>
      <t xml:space="preserve">1-12 </t>
    </r>
    <r>
      <rPr>
        <sz val="10"/>
        <rFont val="微软雅黑"/>
        <family val="2"/>
        <charset val="134"/>
      </rPr>
      <t>周</t>
    </r>
    <r>
      <rPr>
        <sz val="10"/>
        <rFont val="Calibri"/>
        <family val="2"/>
      </rPr>
      <t>/</t>
    </r>
    <r>
      <rPr>
        <sz val="10"/>
        <rFont val="微软雅黑"/>
        <family val="2"/>
        <charset val="134"/>
      </rPr>
      <t>星期一</t>
    </r>
    <r>
      <rPr>
        <sz val="10"/>
        <rFont val="Calibri"/>
        <family val="2"/>
      </rPr>
      <t>/</t>
    </r>
    <r>
      <rPr>
        <sz val="10"/>
        <rFont val="微软雅黑"/>
        <family val="2"/>
        <charset val="134"/>
      </rPr>
      <t>第</t>
    </r>
    <r>
      <rPr>
        <sz val="10"/>
        <rFont val="Calibri"/>
        <family val="2"/>
      </rPr>
      <t xml:space="preserve">9-11 </t>
    </r>
    <r>
      <rPr>
        <sz val="10"/>
        <rFont val="微软雅黑"/>
        <family val="2"/>
        <charset val="134"/>
      </rPr>
      <t>节</t>
    </r>
    <r>
      <rPr>
        <sz val="10"/>
        <rFont val="Calibri"/>
        <family val="2"/>
      </rPr>
      <t>/1306;</t>
    </r>
    <phoneticPr fontId="17" type="noConversion"/>
  </si>
  <si>
    <t>东C202</t>
  </si>
  <si>
    <t>22级</t>
    <phoneticPr fontId="17" type="noConversion"/>
  </si>
  <si>
    <t>四史（中共党史）</t>
    <phoneticPr fontId="17" type="noConversion"/>
  </si>
  <si>
    <t>MAR109</t>
  </si>
  <si>
    <t>202215341</t>
  </si>
  <si>
    <t>1</t>
  </si>
  <si>
    <t>张浩</t>
  </si>
  <si>
    <t>考查</t>
    <phoneticPr fontId="17" type="noConversion"/>
  </si>
  <si>
    <t>后9-10</t>
    <phoneticPr fontId="17" type="noConversion"/>
  </si>
  <si>
    <t>叶葆定堂-叶三楼礼堂</t>
  </si>
  <si>
    <t>思想道德与法治</t>
    <phoneticPr fontId="17" type="noConversion"/>
  </si>
  <si>
    <t>MAR112</t>
  </si>
  <si>
    <t>盛志德等</t>
    <phoneticPr fontId="17" type="noConversion"/>
  </si>
  <si>
    <t>考试</t>
    <phoneticPr fontId="17" type="noConversion"/>
  </si>
  <si>
    <t>善思堂-M413</t>
  </si>
  <si>
    <t>南校园</t>
    <phoneticPr fontId="17" type="noConversion"/>
  </si>
  <si>
    <t>22级</t>
  </si>
  <si>
    <r>
      <rPr>
        <sz val="10"/>
        <rFont val="宋体"/>
        <family val="3"/>
        <charset val="134"/>
      </rPr>
      <t>大学英语</t>
    </r>
    <r>
      <rPr>
        <sz val="10"/>
        <rFont val="Calibri"/>
        <family val="2"/>
      </rPr>
      <t>I</t>
    </r>
    <phoneticPr fontId="17" type="noConversion"/>
  </si>
  <si>
    <t>FL1201</t>
    <phoneticPr fontId="17" type="noConversion"/>
  </si>
  <si>
    <r>
      <rPr>
        <sz val="10"/>
        <rFont val="宋体"/>
        <family val="3"/>
        <charset val="134"/>
      </rPr>
      <t>郑岩芳</t>
    </r>
    <r>
      <rPr>
        <sz val="10"/>
        <rFont val="Calibri"/>
        <family val="2"/>
      </rPr>
      <t xml:space="preserve"> </t>
    </r>
    <r>
      <rPr>
        <sz val="10"/>
        <rFont val="宋体"/>
        <family val="3"/>
        <charset val="134"/>
      </rPr>
      <t>陈静</t>
    </r>
    <phoneticPr fontId="17" type="noConversion"/>
  </si>
  <si>
    <t>PE101</t>
    <phoneticPr fontId="17" type="noConversion"/>
  </si>
  <si>
    <t>军事课</t>
    <phoneticPr fontId="17" type="noConversion"/>
  </si>
  <si>
    <t>PUB121</t>
    <phoneticPr fontId="17" type="noConversion"/>
  </si>
  <si>
    <t>徐亮</t>
    <phoneticPr fontId="17" type="noConversion"/>
  </si>
  <si>
    <t>心理健康教育</t>
    <phoneticPr fontId="17" type="noConversion"/>
  </si>
  <si>
    <t>PSY199</t>
    <phoneticPr fontId="17" type="noConversion"/>
  </si>
  <si>
    <t>李桦</t>
    <phoneticPr fontId="17" type="noConversion"/>
  </si>
  <si>
    <t>形式与政策</t>
    <phoneticPr fontId="17" type="noConversion"/>
  </si>
  <si>
    <t>MAR114</t>
    <phoneticPr fontId="17" type="noConversion"/>
  </si>
  <si>
    <t>朱亚坤</t>
    <phoneticPr fontId="17" type="noConversion"/>
  </si>
  <si>
    <t>劳动教育</t>
    <phoneticPr fontId="17" type="noConversion"/>
  </si>
  <si>
    <t>PUB178</t>
    <phoneticPr fontId="17" type="noConversion"/>
  </si>
  <si>
    <t>学工部</t>
    <phoneticPr fontId="17" type="noConversion"/>
  </si>
  <si>
    <t>国家安全教育</t>
    <phoneticPr fontId="17" type="noConversion"/>
  </si>
  <si>
    <t>PUB199</t>
    <phoneticPr fontId="17" type="noConversion"/>
  </si>
  <si>
    <t>曲翔</t>
    <phoneticPr fontId="17" type="noConversion"/>
  </si>
  <si>
    <t>程序设计</t>
    <phoneticPr fontId="17" type="noConversion"/>
  </si>
  <si>
    <t>NET107</t>
    <phoneticPr fontId="17" type="noConversion"/>
  </si>
  <si>
    <t>力学</t>
    <phoneticPr fontId="17" type="noConversion"/>
  </si>
  <si>
    <t>PHY113</t>
  </si>
  <si>
    <t>高等数学一（I）</t>
    <phoneticPr fontId="17" type="noConversion"/>
  </si>
  <si>
    <t>MA189</t>
  </si>
  <si>
    <t>202215768</t>
  </si>
  <si>
    <t>贾保国</t>
  </si>
  <si>
    <t>1.4上</t>
    <phoneticPr fontId="17" type="noConversion"/>
  </si>
  <si>
    <t>丰盛堂-丰C205</t>
  </si>
  <si>
    <t>线性代数</t>
    <phoneticPr fontId="17" type="noConversion"/>
  </si>
  <si>
    <t>MA179</t>
  </si>
  <si>
    <t>202215834</t>
  </si>
  <si>
    <t>陈继尧</t>
  </si>
  <si>
    <t>丰盛堂-丰C206</t>
  </si>
  <si>
    <t>高等光学导论</t>
    <phoneticPr fontId="17" type="noConversion"/>
  </si>
  <si>
    <t>202215290</t>
  </si>
  <si>
    <t>202215291</t>
  </si>
  <si>
    <t>郑跃4-5
朱文鹏6-18</t>
  </si>
  <si>
    <t>教授
教授</t>
  </si>
  <si>
    <t>张潇悦4-16
郑跃17-18</t>
  </si>
  <si>
    <t>副教授
教授</t>
  </si>
  <si>
    <t>理学院</t>
  </si>
  <si>
    <t>周三1101
周五逸夫楼102</t>
  </si>
  <si>
    <t>中法核</t>
  </si>
  <si>
    <t>袁岑溪4-5、17-18
姜乃斌6-16</t>
  </si>
  <si>
    <t>周三1401
周五1402</t>
  </si>
  <si>
    <t>5-6
（1401）</t>
  </si>
  <si>
    <t>1-2
（1402）</t>
  </si>
  <si>
    <t>何春山</t>
  </si>
  <si>
    <t>5-6
（1402）</t>
  </si>
  <si>
    <t>7-8
（1402）</t>
  </si>
  <si>
    <t>物天学院</t>
  </si>
  <si>
    <t>焦长峰</t>
  </si>
  <si>
    <t>周三1202
周五1501</t>
  </si>
  <si>
    <t>7-8
（1202）</t>
  </si>
  <si>
    <t>5-6
（1501）</t>
  </si>
  <si>
    <t>曹高清</t>
  </si>
  <si>
    <t>周三1201
周五1204</t>
  </si>
  <si>
    <t>7-8
（1201）</t>
  </si>
  <si>
    <t>5-6
（1204）</t>
  </si>
  <si>
    <t>物天学院（强基）</t>
  </si>
  <si>
    <t>林树</t>
  </si>
  <si>
    <t>7-8
（1104）</t>
  </si>
  <si>
    <t>5-6
（1104）</t>
  </si>
  <si>
    <t>3-4
（逸102）</t>
    <phoneticPr fontId="17" type="noConversion"/>
  </si>
  <si>
    <t>1.9下</t>
    <phoneticPr fontId="17" type="noConversion"/>
  </si>
  <si>
    <t>1-2/3-4</t>
    <phoneticPr fontId="17" type="noConversion"/>
  </si>
  <si>
    <t>3-4</t>
    <phoneticPr fontId="17" type="noConversion"/>
  </si>
  <si>
    <t>7-8
（1101）</t>
    <phoneticPr fontId="17" type="noConversion"/>
  </si>
  <si>
    <t>9-10</t>
    <phoneticPr fontId="17" type="noConversion"/>
  </si>
  <si>
    <t>3-4/7-8</t>
    <phoneticPr fontId="17" type="noConversion"/>
  </si>
  <si>
    <t>中发核学院</t>
    <phoneticPr fontId="17" type="noConversion"/>
  </si>
  <si>
    <t>张纯禹等</t>
    <phoneticPr fontId="17" type="noConversion"/>
  </si>
  <si>
    <t>7-10</t>
    <phoneticPr fontId="17" type="noConversion"/>
  </si>
  <si>
    <t>体育部</t>
    <phoneticPr fontId="17" type="noConversion"/>
  </si>
  <si>
    <t>大英部</t>
    <phoneticPr fontId="17" type="noConversion"/>
  </si>
  <si>
    <t>武装部</t>
    <phoneticPr fontId="17" type="noConversion"/>
  </si>
  <si>
    <t>心理学系</t>
    <phoneticPr fontId="17" type="noConversion"/>
  </si>
  <si>
    <t>待定</t>
    <phoneticPr fontId="17" type="noConversion"/>
  </si>
  <si>
    <t>60-70人1名助教；70-110人1.5名助教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</si>
</sst>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6">
    <font>
      <sz val="12"/>
      <name val="宋体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8"/>
      <name val="宋体"/>
      <family val="3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sz val="14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0"/>
      <color indexed="10"/>
      <name val="Times New Roman"/>
      <family val="1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Microsoft YaHei UI"/>
      <family val="2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10"/>
      <name val="Times New Roman"/>
      <family val="1"/>
    </font>
    <font>
      <sz val="10.5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1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Calibri"/>
      <family val="2"/>
    </font>
    <font>
      <b/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2"/>
      <name val="仿宋"/>
      <family val="3"/>
      <charset val="134"/>
    </font>
    <font>
      <sz val="10"/>
      <name val="Times New Roman"/>
      <family val="1"/>
    </font>
    <font>
      <sz val="10"/>
      <color indexed="8"/>
      <name val="仿宋_GB2312"/>
      <family val="3"/>
      <charset val="134"/>
    </font>
    <font>
      <sz val="12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微软雅黑"/>
      <family val="3"/>
      <charset val="134"/>
    </font>
    <font>
      <sz val="10"/>
      <name val="微软雅黑"/>
      <family val="3"/>
      <charset val="134"/>
    </font>
    <font>
      <sz val="12"/>
      <color rgb="FFFF0000"/>
      <name val="仿宋_GB2312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8"/>
      <name val="微软雅黑"/>
      <family val="2"/>
      <charset val="134"/>
    </font>
    <font>
      <sz val="11"/>
      <color rgb="FFFF0000"/>
      <name val="仿宋_GB2312"/>
      <family val="3"/>
      <charset val="134"/>
    </font>
    <font>
      <sz val="10"/>
      <name val="SimSun"/>
      <charset val="134"/>
    </font>
    <font>
      <sz val="12"/>
      <name val="SimSun"/>
      <charset val="134"/>
    </font>
    <font>
      <sz val="11"/>
      <name val="仿宋_GB2312"/>
      <family val="3"/>
      <charset val="134"/>
    </font>
    <font>
      <sz val="10"/>
      <name val="Songti SC Regular"/>
      <family val="2"/>
    </font>
    <font>
      <sz val="10"/>
      <color rgb="FFFF0000"/>
      <name val="Times New Roman"/>
      <family val="1"/>
    </font>
    <font>
      <sz val="12"/>
      <color rgb="FF000000"/>
      <name val="SimSun"/>
      <charset val="134"/>
    </font>
    <font>
      <b/>
      <sz val="16"/>
      <color rgb="FF000000"/>
      <name val="SimSun"/>
      <charset val="134"/>
    </font>
    <font>
      <b/>
      <sz val="8"/>
      <name val="宋体"/>
      <family val="3"/>
      <charset val="134"/>
    </font>
    <font>
      <b/>
      <sz val="9"/>
      <name val="宋体"/>
      <family val="3"/>
      <charset val="134"/>
    </font>
    <font>
      <sz val="11"/>
      <name val="微软雅黑"/>
      <family val="2"/>
      <charset val="134"/>
    </font>
    <font>
      <b/>
      <sz val="10"/>
      <color rgb="FF000000"/>
      <name val="SimSun"/>
      <charset val="134"/>
    </font>
    <font>
      <b/>
      <sz val="10"/>
      <color rgb="FFFF0000"/>
      <name val="宋体"/>
      <family val="3"/>
      <charset val="134"/>
    </font>
    <font>
      <sz val="1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2"/>
      <color rgb="FFFF0000"/>
      <name val="Times New Roman"/>
      <family val="1"/>
    </font>
    <font>
      <sz val="10"/>
      <color rgb="FF000000"/>
      <name val="SimSun"/>
      <charset val="134"/>
    </font>
    <font>
      <sz val="10"/>
      <color rgb="FF000000"/>
      <name val="Microsoft YaHei"/>
      <family val="2"/>
      <charset val="134"/>
    </font>
    <font>
      <sz val="10"/>
      <color rgb="FF000000"/>
      <name val="Calibri"/>
      <family val="2"/>
    </font>
    <font>
      <sz val="10"/>
      <color rgb="FF000000"/>
      <name val="仿宋_GB2312"/>
      <family val="3"/>
      <charset val="134"/>
    </font>
    <font>
      <sz val="9"/>
      <color rgb="FF000000"/>
      <name val="Helvetica Neue"/>
    </font>
    <font>
      <sz val="12"/>
      <color rgb="FF000000"/>
      <name val="仿宋_GB2312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Times New Roman"/>
      <family val="1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rgb="FF000000"/>
      <name val="Microsoft YaHei UI"/>
      <family val="2"/>
      <charset val="134"/>
    </font>
    <font>
      <sz val="10"/>
      <color rgb="FF000000"/>
      <name val="Calibri"/>
      <family val="2"/>
      <charset val="134"/>
    </font>
    <font>
      <sz val="10"/>
      <name val="Calibri"/>
      <family val="2"/>
      <charset val="134"/>
    </font>
    <font>
      <b/>
      <sz val="10"/>
      <color rgb="FFFF0000"/>
      <name val="宋体"/>
      <family val="1"/>
      <charset val="134"/>
    </font>
    <font>
      <b/>
      <sz val="10"/>
      <color rgb="FFFF0000"/>
      <name val="微软雅黑"/>
      <family val="3"/>
      <charset val="134"/>
    </font>
    <font>
      <b/>
      <sz val="10"/>
      <color rgb="FFFF0000"/>
      <name val="微软雅黑"/>
      <family val="1"/>
      <charset val="134"/>
    </font>
    <font>
      <sz val="9"/>
      <color rgb="FF000000"/>
      <name val="微软雅黑"/>
      <family val="2"/>
      <charset val="134"/>
    </font>
    <font>
      <sz val="9"/>
      <name val="Segoe UI"/>
      <family val="2"/>
    </font>
    <font>
      <sz val="10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9" tint="0.7999816888943144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9" tint="0.79998168889431442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theme="9" tint="0.79998168889431442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29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15" fillId="0" borderId="0" applyNumberFormat="0" applyFont="0" applyFill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</cellStyleXfs>
  <cellXfs count="534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/>
    <xf numFmtId="49" fontId="7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30" fillId="0" borderId="0" xfId="0" applyFont="1"/>
    <xf numFmtId="49" fontId="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49" fontId="0" fillId="0" borderId="0" xfId="0" applyNumberFormat="1"/>
    <xf numFmtId="0" fontId="25" fillId="0" borderId="0" xfId="0" applyFont="1"/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4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1" xfId="0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58" fontId="17" fillId="0" borderId="1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/>
    </xf>
    <xf numFmtId="0" fontId="3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right" vertical="center" wrapText="1"/>
    </xf>
    <xf numFmtId="49" fontId="46" fillId="0" borderId="1" xfId="4" applyNumberFormat="1" applyFont="1" applyFill="1" applyBorder="1" applyAlignment="1">
      <alignment horizontal="center" vertical="center" wrapText="1"/>
    </xf>
    <xf numFmtId="0" fontId="46" fillId="0" borderId="1" xfId="4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/>
    <xf numFmtId="49" fontId="7" fillId="0" borderId="1" xfId="0" applyNumberFormat="1" applyFont="1" applyFill="1" applyBorder="1" applyAlignment="1">
      <alignment wrapText="1"/>
    </xf>
    <xf numFmtId="49" fontId="7" fillId="0" borderId="1" xfId="14" applyNumberFormat="1" applyFont="1" applyFill="1" applyBorder="1" applyAlignment="1">
      <alignment horizontal="left" vertical="center" wrapText="1"/>
    </xf>
    <xf numFmtId="49" fontId="47" fillId="0" borderId="1" xfId="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17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49" fontId="7" fillId="0" borderId="1" xfId="17" applyNumberFormat="1" applyFont="1" applyFill="1" applyBorder="1" applyAlignment="1">
      <alignment horizontal="center" vertical="center" wrapText="1"/>
    </xf>
    <xf numFmtId="49" fontId="43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vertical="top" wrapText="1"/>
    </xf>
    <xf numFmtId="0" fontId="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8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/>
    <xf numFmtId="0" fontId="50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vertical="center" wrapText="1"/>
    </xf>
    <xf numFmtId="0" fontId="0" fillId="4" borderId="2" xfId="0" applyFill="1" applyBorder="1"/>
    <xf numFmtId="0" fontId="3" fillId="4" borderId="2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top" wrapText="1"/>
    </xf>
    <xf numFmtId="49" fontId="7" fillId="4" borderId="1" xfId="4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vertical="center" wrapText="1"/>
    </xf>
    <xf numFmtId="0" fontId="45" fillId="0" borderId="1" xfId="0" applyFont="1" applyFill="1" applyBorder="1"/>
    <xf numFmtId="0" fontId="0" fillId="0" borderId="0" xfId="0" applyFont="1" applyFill="1" applyBorder="1"/>
    <xf numFmtId="0" fontId="52" fillId="0" borderId="1" xfId="0" applyFont="1" applyFill="1" applyBorder="1" applyAlignment="1">
      <alignment horizontal="center" vertical="top" wrapText="1"/>
    </xf>
    <xf numFmtId="0" fontId="11" fillId="0" borderId="1" xfId="14" applyNumberFormat="1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top"/>
    </xf>
    <xf numFmtId="0" fontId="7" fillId="0" borderId="0" xfId="0" applyFont="1" applyFill="1" applyBorder="1"/>
    <xf numFmtId="0" fontId="5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50" fillId="0" borderId="1" xfId="0" applyNumberFormat="1" applyFont="1" applyFill="1" applyBorder="1" applyAlignment="1">
      <alignment horizontal="center" vertical="top" wrapText="1"/>
    </xf>
    <xf numFmtId="49" fontId="50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/>
    </xf>
    <xf numFmtId="0" fontId="54" fillId="0" borderId="1" xfId="0" applyFont="1" applyFill="1" applyBorder="1" applyAlignment="1">
      <alignment horizontal="left" vertical="center" wrapText="1"/>
    </xf>
    <xf numFmtId="0" fontId="44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55" fillId="0" borderId="1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/>
    </xf>
    <xf numFmtId="0" fontId="55" fillId="0" borderId="2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/>
    </xf>
    <xf numFmtId="0" fontId="7" fillId="0" borderId="4" xfId="17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55" fillId="0" borderId="5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6" fillId="0" borderId="8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2" fillId="0" borderId="1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left" vertical="center"/>
    </xf>
    <xf numFmtId="0" fontId="59" fillId="0" borderId="1" xfId="0" applyFont="1" applyFill="1" applyBorder="1" applyAlignment="1">
      <alignment horizontal="left" vertical="center"/>
    </xf>
    <xf numFmtId="0" fontId="60" fillId="0" borderId="1" xfId="0" applyFont="1" applyFill="1" applyBorder="1" applyAlignment="1">
      <alignment horizontal="left" vertical="center"/>
    </xf>
    <xf numFmtId="0" fontId="42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2" fillId="0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0" fontId="7" fillId="0" borderId="0" xfId="0" applyFont="1"/>
    <xf numFmtId="0" fontId="57" fillId="0" borderId="9" xfId="0" applyFont="1" applyBorder="1" applyAlignment="1">
      <alignment vertical="top"/>
    </xf>
    <xf numFmtId="0" fontId="61" fillId="0" borderId="8" xfId="0" applyNumberFormat="1" applyFont="1" applyFill="1" applyBorder="1" applyAlignment="1">
      <alignment vertical="top"/>
    </xf>
    <xf numFmtId="58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7" fillId="0" borderId="8" xfId="0" applyNumberFormat="1" applyFont="1" applyFill="1" applyBorder="1" applyAlignment="1">
      <alignment horizontal="center" vertical="center" wrapText="1"/>
    </xf>
    <xf numFmtId="0" fontId="63" fillId="0" borderId="8" xfId="0" applyNumberFormat="1" applyFont="1" applyFill="1" applyBorder="1" applyAlignment="1">
      <alignment horizontal="center" vertical="center" wrapText="1"/>
    </xf>
    <xf numFmtId="0" fontId="64" fillId="0" borderId="8" xfId="0" applyNumberFormat="1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>
      <alignment horizontal="right" vertical="center" wrapText="1"/>
    </xf>
    <xf numFmtId="49" fontId="37" fillId="0" borderId="8" xfId="0" applyNumberFormat="1" applyFont="1" applyFill="1" applyBorder="1" applyAlignment="1">
      <alignment horizontal="center" vertical="center" wrapText="1"/>
    </xf>
    <xf numFmtId="49" fontId="65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top" wrapText="1"/>
    </xf>
    <xf numFmtId="0" fontId="37" fillId="6" borderId="8" xfId="0" applyNumberFormat="1" applyFont="1" applyFill="1" applyBorder="1" applyAlignment="1">
      <alignment horizontal="center" vertical="center" wrapText="1"/>
    </xf>
    <xf numFmtId="0" fontId="67" fillId="0" borderId="8" xfId="0" applyNumberFormat="1" applyFont="1" applyFill="1" applyBorder="1" applyAlignment="1">
      <alignment horizontal="center" vertical="center" wrapText="1"/>
    </xf>
    <xf numFmtId="176" fontId="37" fillId="0" borderId="8" xfId="0" applyNumberFormat="1" applyFont="1" applyFill="1" applyBorder="1" applyAlignment="1">
      <alignment horizontal="center" vertical="center" wrapText="1"/>
    </xf>
    <xf numFmtId="0" fontId="68" fillId="0" borderId="8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 wrapText="1"/>
    </xf>
    <xf numFmtId="0" fontId="42" fillId="0" borderId="8" xfId="0" applyNumberFormat="1" applyFont="1" applyFill="1" applyBorder="1" applyAlignment="1">
      <alignment horizontal="left" vertical="center"/>
    </xf>
    <xf numFmtId="0" fontId="1" fillId="0" borderId="11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top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11" fillId="0" borderId="8" xfId="0" applyNumberFormat="1" applyFont="1" applyFill="1" applyBorder="1" applyAlignment="1">
      <alignment horizontal="left" vertical="top" wrapText="1"/>
    </xf>
    <xf numFmtId="0" fontId="55" fillId="0" borderId="8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/>
    <xf numFmtId="49" fontId="8" fillId="0" borderId="8" xfId="0" applyNumberFormat="1" applyFont="1" applyFill="1" applyBorder="1" applyAlignment="1">
      <alignment horizontal="center" vertical="top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6" borderId="8" xfId="0" applyNumberFormat="1" applyFont="1" applyFill="1" applyBorder="1" applyAlignment="1">
      <alignment horizontal="center" vertical="center" wrapText="1"/>
    </xf>
    <xf numFmtId="0" fontId="69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/>
    <xf numFmtId="0" fontId="7" fillId="0" borderId="8" xfId="0" applyNumberFormat="1" applyFont="1" applyFill="1" applyBorder="1"/>
    <xf numFmtId="0" fontId="14" fillId="0" borderId="8" xfId="0" applyNumberFormat="1" applyFont="1" applyFill="1" applyBorder="1"/>
    <xf numFmtId="0" fontId="55" fillId="0" borderId="11" xfId="0" applyNumberFormat="1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vertical="center"/>
    </xf>
    <xf numFmtId="0" fontId="58" fillId="0" borderId="11" xfId="0" applyNumberFormat="1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right"/>
    </xf>
    <xf numFmtId="0" fontId="1" fillId="0" borderId="8" xfId="0" applyNumberFormat="1" applyFont="1" applyFill="1" applyBorder="1" applyAlignment="1">
      <alignment horizontal="left" vertical="center"/>
    </xf>
    <xf numFmtId="49" fontId="38" fillId="0" borderId="8" xfId="0" applyNumberFormat="1" applyFont="1" applyFill="1" applyBorder="1" applyAlignment="1">
      <alignment horizontal="left"/>
    </xf>
    <xf numFmtId="0" fontId="3" fillId="0" borderId="0" xfId="0" applyNumberFormat="1" applyFont="1" applyFill="1"/>
    <xf numFmtId="49" fontId="74" fillId="0" borderId="8" xfId="0" applyNumberFormat="1" applyFont="1" applyFill="1" applyBorder="1" applyAlignment="1">
      <alignment horizontal="left" wrapText="1"/>
    </xf>
    <xf numFmtId="49" fontId="7" fillId="0" borderId="9" xfId="0" applyNumberFormat="1" applyFont="1" applyFill="1" applyBorder="1"/>
    <xf numFmtId="49" fontId="7" fillId="0" borderId="9" xfId="0" applyNumberFormat="1" applyFont="1" applyFill="1" applyBorder="1" applyAlignment="1">
      <alignment horizontal="center" vertical="center" wrapText="1"/>
    </xf>
    <xf numFmtId="0" fontId="58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49" fontId="46" fillId="0" borderId="8" xfId="0" applyNumberFormat="1" applyFont="1" applyFill="1" applyBorder="1" applyAlignment="1">
      <alignment horizontal="center" vertical="center" wrapText="1"/>
    </xf>
    <xf numFmtId="49" fontId="47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horizontal="left" vertical="center"/>
    </xf>
    <xf numFmtId="0" fontId="51" fillId="0" borderId="8" xfId="0" applyNumberFormat="1" applyFont="1" applyFill="1" applyBorder="1" applyAlignment="1">
      <alignment horizontal="left" vertical="center" wrapText="1"/>
    </xf>
    <xf numFmtId="49" fontId="74" fillId="0" borderId="8" xfId="0" applyNumberFormat="1" applyFont="1" applyFill="1" applyBorder="1" applyAlignment="1">
      <alignment horizontal="left"/>
    </xf>
    <xf numFmtId="49" fontId="72" fillId="0" borderId="8" xfId="0" applyNumberFormat="1" applyFont="1" applyFill="1" applyBorder="1"/>
    <xf numFmtId="49" fontId="72" fillId="0" borderId="8" xfId="0" applyNumberFormat="1" applyFont="1" applyFill="1" applyBorder="1" applyAlignment="1">
      <alignment wrapText="1"/>
    </xf>
    <xf numFmtId="49" fontId="72" fillId="0" borderId="8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left" vertical="center"/>
    </xf>
    <xf numFmtId="0" fontId="42" fillId="0" borderId="9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49" fontId="3" fillId="0" borderId="8" xfId="0" applyNumberFormat="1" applyFont="1" applyFill="1" applyBorder="1"/>
    <xf numFmtId="0" fontId="60" fillId="0" borderId="8" xfId="0" applyNumberFormat="1" applyFont="1" applyFill="1" applyBorder="1" applyAlignment="1">
      <alignment horizontal="left" vertical="center"/>
    </xf>
    <xf numFmtId="0" fontId="76" fillId="0" borderId="8" xfId="0" applyNumberFormat="1" applyFont="1" applyFill="1" applyBorder="1" applyAlignment="1">
      <alignment vertical="center"/>
    </xf>
    <xf numFmtId="0" fontId="54" fillId="0" borderId="8" xfId="0" applyNumberFormat="1" applyFont="1" applyFill="1" applyBorder="1" applyAlignment="1">
      <alignment horizontal="left" vertical="center" wrapText="1"/>
    </xf>
    <xf numFmtId="0" fontId="61" fillId="0" borderId="8" xfId="0" applyNumberFormat="1" applyFont="1" applyFill="1" applyBorder="1" applyAlignment="1">
      <alignment horizontal="left" vertical="center"/>
    </xf>
    <xf numFmtId="0" fontId="77" fillId="0" borderId="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0" fontId="68" fillId="0" borderId="11" xfId="0" applyNumberFormat="1" applyFont="1" applyFill="1" applyBorder="1" applyAlignment="1">
      <alignment horizontal="left" vertical="center" wrapText="1"/>
    </xf>
    <xf numFmtId="0" fontId="7" fillId="6" borderId="16" xfId="0" applyNumberFormat="1" applyFont="1" applyFill="1" applyBorder="1" applyAlignment="1">
      <alignment horizontal="center" vertical="center" wrapText="1"/>
    </xf>
    <xf numFmtId="0" fontId="80" fillId="0" borderId="0" xfId="0" applyNumberFormat="1" applyFont="1" applyFill="1" applyAlignment="1">
      <alignment horizontal="left" vertical="center" wrapText="1"/>
    </xf>
    <xf numFmtId="0" fontId="81" fillId="0" borderId="0" xfId="0" applyNumberFormat="1" applyFont="1" applyFill="1" applyAlignment="1">
      <alignment horizontal="left" vertical="top" wrapText="1"/>
    </xf>
    <xf numFmtId="0" fontId="65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righ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vertical="top"/>
    </xf>
    <xf numFmtId="0" fontId="10" fillId="0" borderId="0" xfId="0" applyNumberFormat="1" applyFont="1" applyFill="1" applyAlignment="1">
      <alignment horizontal="left" vertical="top" wrapText="1"/>
    </xf>
    <xf numFmtId="0" fontId="3" fillId="6" borderId="16" xfId="0" applyNumberFormat="1" applyFont="1" applyFill="1" applyBorder="1"/>
    <xf numFmtId="0" fontId="67" fillId="0" borderId="0" xfId="0" applyNumberFormat="1" applyFont="1" applyFill="1" applyAlignment="1">
      <alignment vertical="center"/>
    </xf>
    <xf numFmtId="0" fontId="82" fillId="0" borderId="0" xfId="0" applyNumberFormat="1" applyFont="1" applyFill="1" applyAlignment="1">
      <alignment vertical="center"/>
    </xf>
    <xf numFmtId="0" fontId="82" fillId="0" borderId="0" xfId="0" applyNumberFormat="1" applyFont="1" applyFill="1" applyAlignment="1">
      <alignment horizontal="right" vertical="center"/>
    </xf>
    <xf numFmtId="0" fontId="82" fillId="0" borderId="0" xfId="0" applyNumberFormat="1" applyFont="1" applyFill="1" applyAlignment="1">
      <alignment vertical="center" wrapText="1"/>
    </xf>
    <xf numFmtId="0" fontId="82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vertical="center"/>
    </xf>
    <xf numFmtId="0" fontId="0" fillId="0" borderId="0" xfId="0" applyNumberFormat="1"/>
    <xf numFmtId="0" fontId="11" fillId="0" borderId="0" xfId="0" applyNumberFormat="1" applyFont="1" applyFill="1" applyAlignment="1">
      <alignment vertical="top"/>
    </xf>
    <xf numFmtId="0" fontId="83" fillId="0" borderId="0" xfId="0" applyNumberFormat="1" applyFont="1" applyFill="1" applyAlignment="1">
      <alignment horizontal="center"/>
    </xf>
    <xf numFmtId="0" fontId="83" fillId="0" borderId="0" xfId="0" applyNumberFormat="1" applyFont="1" applyFill="1" applyAlignment="1">
      <alignment horizontal="right"/>
    </xf>
    <xf numFmtId="0" fontId="83" fillId="0" borderId="0" xfId="0" applyNumberFormat="1" applyFont="1" applyFill="1"/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/>
    </xf>
    <xf numFmtId="0" fontId="73" fillId="0" borderId="8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/>
    <xf numFmtId="49" fontId="70" fillId="0" borderId="11" xfId="0" applyNumberFormat="1" applyFont="1" applyFill="1" applyBorder="1" applyAlignment="1">
      <alignment horizontal="left" vertical="top" wrapText="1"/>
    </xf>
    <xf numFmtId="49" fontId="72" fillId="0" borderId="17" xfId="0" applyNumberFormat="1" applyFont="1" applyFill="1" applyBorder="1" applyAlignment="1">
      <alignment vertical="top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7" fillId="0" borderId="12" xfId="0" applyNumberFormat="1" applyFont="1" applyFill="1" applyBorder="1"/>
    <xf numFmtId="0" fontId="68" fillId="0" borderId="8" xfId="0" applyNumberFormat="1" applyFont="1" applyFill="1" applyBorder="1" applyAlignment="1">
      <alignment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/>
    <xf numFmtId="0" fontId="3" fillId="0" borderId="0" xfId="0" applyNumberFormat="1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horizontal="left" vertical="center" wrapText="1"/>
    </xf>
    <xf numFmtId="0" fontId="11" fillId="0" borderId="13" xfId="0" applyNumberFormat="1" applyFont="1" applyFill="1" applyBorder="1" applyAlignment="1">
      <alignment horizontal="left" vertical="top" wrapText="1"/>
    </xf>
    <xf numFmtId="49" fontId="7" fillId="0" borderId="11" xfId="0" applyNumberFormat="1" applyFont="1" applyFill="1" applyBorder="1"/>
    <xf numFmtId="49" fontId="87" fillId="0" borderId="8" xfId="0" applyNumberFormat="1" applyFont="1" applyFill="1" applyBorder="1" applyAlignment="1">
      <alignment horizontal="left"/>
    </xf>
    <xf numFmtId="0" fontId="75" fillId="0" borderId="8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/>
    <xf numFmtId="49" fontId="7" fillId="0" borderId="18" xfId="0" applyNumberFormat="1" applyFont="1" applyFill="1" applyBorder="1"/>
    <xf numFmtId="49" fontId="45" fillId="0" borderId="1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/>
    <xf numFmtId="0" fontId="11" fillId="0" borderId="19" xfId="0" applyNumberFormat="1" applyFont="1" applyFill="1" applyBorder="1" applyAlignment="1">
      <alignment horizontal="left" vertical="top" wrapText="1"/>
    </xf>
    <xf numFmtId="0" fontId="11" fillId="0" borderId="9" xfId="0" applyNumberFormat="1" applyFont="1" applyFill="1" applyBorder="1" applyAlignment="1">
      <alignment horizontal="left" vertical="top" wrapText="1"/>
    </xf>
    <xf numFmtId="49" fontId="38" fillId="0" borderId="12" xfId="0" applyNumberFormat="1" applyFont="1" applyFill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68" fillId="0" borderId="12" xfId="0" applyNumberFormat="1" applyFont="1" applyFill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left" vertical="center"/>
    </xf>
    <xf numFmtId="0" fontId="77" fillId="0" borderId="12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left" vertical="top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/>
    <xf numFmtId="0" fontId="37" fillId="0" borderId="1" xfId="0" applyNumberFormat="1" applyFont="1" applyFill="1" applyBorder="1" applyAlignment="1">
      <alignment horizontal="center" vertical="center" wrapText="1"/>
    </xf>
    <xf numFmtId="0" fontId="68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6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77" fillId="0" borderId="1" xfId="0" applyNumberFormat="1" applyFont="1" applyFill="1" applyBorder="1" applyAlignment="1">
      <alignment horizontal="center" vertical="center" wrapText="1"/>
    </xf>
    <xf numFmtId="0" fontId="70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/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8" fillId="0" borderId="8" xfId="0" applyNumberFormat="1" applyFont="1" applyFill="1" applyBorder="1" applyAlignment="1">
      <alignment horizontal="left" vertical="center"/>
    </xf>
    <xf numFmtId="49" fontId="38" fillId="0" borderId="9" xfId="0" applyNumberFormat="1" applyFont="1" applyFill="1" applyBorder="1" applyAlignment="1">
      <alignment horizontal="left"/>
    </xf>
    <xf numFmtId="49" fontId="7" fillId="0" borderId="17" xfId="0" applyNumberFormat="1" applyFont="1" applyFill="1" applyBorder="1"/>
    <xf numFmtId="0" fontId="68" fillId="0" borderId="8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49" fontId="7" fillId="0" borderId="14" xfId="0" applyNumberFormat="1" applyFont="1" applyFill="1" applyBorder="1"/>
    <xf numFmtId="49" fontId="7" fillId="0" borderId="8" xfId="0" applyNumberFormat="1" applyFont="1" applyFill="1" applyBorder="1" applyAlignment="1">
      <alignment vertical="top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46" fillId="0" borderId="8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vertical="center"/>
    </xf>
    <xf numFmtId="0" fontId="8" fillId="0" borderId="8" xfId="0" applyNumberFormat="1" applyFont="1" applyFill="1" applyBorder="1" applyAlignment="1">
      <alignment horizontal="left" vertical="center"/>
    </xf>
    <xf numFmtId="49" fontId="4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8" fillId="0" borderId="8" xfId="0" applyFont="1" applyBorder="1" applyAlignment="1">
      <alignment horizontal="center"/>
    </xf>
    <xf numFmtId="0" fontId="69" fillId="0" borderId="11" xfId="0" applyNumberFormat="1" applyFont="1" applyFill="1" applyBorder="1" applyAlignment="1">
      <alignment horizontal="left" vertical="center"/>
    </xf>
    <xf numFmtId="0" fontId="1" fillId="0" borderId="12" xfId="0" applyNumberFormat="1" applyFont="1" applyFill="1" applyBorder="1" applyAlignment="1">
      <alignment horizontal="left" vertical="center"/>
    </xf>
    <xf numFmtId="0" fontId="38" fillId="0" borderId="1" xfId="0" applyFont="1" applyBorder="1" applyAlignment="1">
      <alignment horizontal="left"/>
    </xf>
    <xf numFmtId="0" fontId="41" fillId="0" borderId="8" xfId="0" applyNumberFormat="1" applyFont="1" applyFill="1" applyBorder="1" applyAlignment="1">
      <alignment horizontal="left" vertical="center" wrapText="1"/>
    </xf>
    <xf numFmtId="0" fontId="58" fillId="0" borderId="0" xfId="0" applyNumberFormat="1" applyFont="1" applyFill="1" applyBorder="1" applyAlignment="1">
      <alignment horizontal="left" vertical="center" wrapText="1"/>
    </xf>
    <xf numFmtId="0" fontId="79" fillId="0" borderId="12" xfId="0" applyNumberFormat="1" applyFont="1" applyFill="1" applyBorder="1" applyAlignment="1">
      <alignment horizontal="left" vertical="center"/>
    </xf>
    <xf numFmtId="0" fontId="75" fillId="0" borderId="9" xfId="0" applyNumberFormat="1" applyFont="1" applyFill="1" applyBorder="1" applyAlignment="1">
      <alignment horizontal="center" vertical="center" wrapText="1"/>
    </xf>
    <xf numFmtId="0" fontId="77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vertical="top" wrapText="1"/>
    </xf>
    <xf numFmtId="0" fontId="72" fillId="0" borderId="8" xfId="0" applyNumberFormat="1" applyFont="1" applyFill="1" applyBorder="1" applyAlignment="1">
      <alignment vertical="center"/>
    </xf>
    <xf numFmtId="49" fontId="72" fillId="0" borderId="1" xfId="0" applyNumberFormat="1" applyFont="1" applyFill="1" applyBorder="1" applyAlignment="1">
      <alignment vertical="top" wrapText="1"/>
    </xf>
    <xf numFmtId="49" fontId="7" fillId="0" borderId="12" xfId="0" applyNumberFormat="1" applyFont="1" applyFill="1" applyBorder="1" applyAlignment="1">
      <alignment horizontal="left" vertical="center" wrapText="1"/>
    </xf>
    <xf numFmtId="49" fontId="86" fillId="0" borderId="8" xfId="0" applyNumberFormat="1" applyFont="1" applyFill="1" applyBorder="1" applyAlignment="1">
      <alignment horizontal="left" wrapText="1"/>
    </xf>
    <xf numFmtId="0" fontId="3" fillId="0" borderId="4" xfId="0" applyNumberFormat="1" applyFont="1" applyFill="1" applyBorder="1"/>
    <xf numFmtId="0" fontId="0" fillId="0" borderId="20" xfId="0" applyBorder="1" applyAlignment="1">
      <alignment vertical="center"/>
    </xf>
    <xf numFmtId="49" fontId="7" fillId="0" borderId="13" xfId="0" applyNumberFormat="1" applyFont="1" applyFill="1" applyBorder="1" applyAlignment="1">
      <alignment wrapText="1"/>
    </xf>
    <xf numFmtId="0" fontId="3" fillId="0" borderId="13" xfId="0" applyNumberFormat="1" applyFont="1" applyFill="1" applyBorder="1"/>
    <xf numFmtId="49" fontId="7" fillId="0" borderId="18" xfId="0" applyNumberFormat="1" applyFont="1" applyFill="1" applyBorder="1" applyAlignment="1">
      <alignment wrapText="1"/>
    </xf>
    <xf numFmtId="49" fontId="7" fillId="0" borderId="13" xfId="0" applyNumberFormat="1" applyFont="1" applyFill="1" applyBorder="1" applyAlignment="1">
      <alignment horizontal="left"/>
    </xf>
    <xf numFmtId="49" fontId="47" fillId="0" borderId="19" xfId="0" applyNumberFormat="1" applyFont="1" applyFill="1" applyBorder="1" applyAlignment="1">
      <alignment horizontal="center" vertical="center"/>
    </xf>
    <xf numFmtId="49" fontId="72" fillId="0" borderId="11" xfId="0" applyNumberFormat="1" applyFont="1" applyFill="1" applyBorder="1"/>
    <xf numFmtId="49" fontId="8" fillId="0" borderId="18" xfId="0" applyNumberFormat="1" applyFont="1" applyFill="1" applyBorder="1" applyAlignment="1">
      <alignment horizontal="left" vertical="top" wrapText="1"/>
    </xf>
    <xf numFmtId="49" fontId="7" fillId="0" borderId="11" xfId="0" applyNumberFormat="1" applyFont="1" applyFill="1" applyBorder="1" applyAlignment="1">
      <alignment horizontal="right"/>
    </xf>
    <xf numFmtId="49" fontId="7" fillId="0" borderId="3" xfId="0" applyNumberFormat="1" applyFont="1" applyFill="1" applyBorder="1"/>
    <xf numFmtId="49" fontId="7" fillId="0" borderId="11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/>
    <xf numFmtId="0" fontId="38" fillId="0" borderId="1" xfId="0" applyFont="1" applyBorder="1" applyAlignment="1"/>
    <xf numFmtId="0" fontId="3" fillId="0" borderId="12" xfId="0" applyNumberFormat="1" applyFont="1" applyFill="1" applyBorder="1" applyAlignment="1">
      <alignment vertical="center" wrapText="1"/>
    </xf>
    <xf numFmtId="0" fontId="54" fillId="0" borderId="0" xfId="0" applyNumberFormat="1" applyFont="1" applyFill="1" applyBorder="1"/>
    <xf numFmtId="0" fontId="71" fillId="0" borderId="8" xfId="0" applyNumberFormat="1" applyFont="1" applyFill="1" applyBorder="1"/>
    <xf numFmtId="0" fontId="14" fillId="6" borderId="8" xfId="0" applyNumberFormat="1" applyFont="1" applyFill="1" applyBorder="1"/>
    <xf numFmtId="0" fontId="37" fillId="6" borderId="13" xfId="0" applyNumberFormat="1" applyFont="1" applyFill="1" applyBorder="1" applyAlignment="1">
      <alignment horizontal="center" vertical="center" wrapText="1"/>
    </xf>
    <xf numFmtId="0" fontId="54" fillId="0" borderId="13" xfId="0" applyNumberFormat="1" applyFont="1" applyFill="1" applyBorder="1"/>
    <xf numFmtId="0" fontId="7" fillId="0" borderId="13" xfId="0" applyNumberFormat="1" applyFont="1" applyFill="1" applyBorder="1"/>
    <xf numFmtId="0" fontId="37" fillId="0" borderId="13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wrapText="1"/>
    </xf>
    <xf numFmtId="0" fontId="11" fillId="0" borderId="13" xfId="0" applyNumberFormat="1" applyFont="1" applyFill="1" applyBorder="1" applyAlignment="1">
      <alignment horizontal="right" vertical="center" wrapText="1"/>
    </xf>
    <xf numFmtId="0" fontId="7" fillId="0" borderId="19" xfId="0" applyNumberFormat="1" applyFont="1" applyFill="1" applyBorder="1"/>
    <xf numFmtId="0" fontId="3" fillId="0" borderId="18" xfId="0" applyNumberFormat="1" applyFont="1" applyFill="1" applyBorder="1"/>
    <xf numFmtId="0" fontId="37" fillId="0" borderId="10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/>
    <xf numFmtId="0" fontId="3" fillId="0" borderId="5" xfId="0" applyNumberFormat="1" applyFont="1" applyFill="1" applyBorder="1"/>
    <xf numFmtId="0" fontId="67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/>
    <xf numFmtId="0" fontId="7" fillId="6" borderId="11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7" fillId="0" borderId="12" xfId="0" applyNumberFormat="1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>
      <alignment horizontal="left" vertical="center" wrapText="1"/>
    </xf>
    <xf numFmtId="0" fontId="65" fillId="0" borderId="8" xfId="0" applyNumberFormat="1" applyFont="1" applyFill="1" applyBorder="1" applyAlignment="1">
      <alignment horizontal="center" vertical="center" wrapText="1"/>
    </xf>
    <xf numFmtId="0" fontId="70" fillId="0" borderId="8" xfId="0" applyNumberFormat="1" applyFont="1" applyFill="1" applyBorder="1" applyAlignment="1">
      <alignment horizontal="left" vertical="top" wrapText="1"/>
    </xf>
    <xf numFmtId="0" fontId="8" fillId="0" borderId="13" xfId="0" applyNumberFormat="1" applyFont="1" applyFill="1" applyBorder="1" applyAlignment="1">
      <alignment horizontal="left" vertical="top" wrapText="1"/>
    </xf>
    <xf numFmtId="0" fontId="73" fillId="0" borderId="8" xfId="0" applyNumberFormat="1" applyFont="1" applyFill="1" applyBorder="1" applyAlignment="1">
      <alignment horizontal="left" vertical="top" wrapText="1"/>
    </xf>
    <xf numFmtId="0" fontId="68" fillId="0" borderId="8" xfId="0" applyNumberFormat="1" applyFont="1" applyFill="1" applyBorder="1" applyAlignment="1">
      <alignment horizontal="left" vertical="top" wrapText="1"/>
    </xf>
    <xf numFmtId="0" fontId="70" fillId="0" borderId="13" xfId="0" applyNumberFormat="1" applyFont="1" applyFill="1" applyBorder="1" applyAlignment="1">
      <alignment horizontal="left" vertical="top" wrapText="1"/>
    </xf>
    <xf numFmtId="0" fontId="61" fillId="0" borderId="0" xfId="0" applyNumberFormat="1" applyFont="1" applyFill="1" applyBorder="1"/>
    <xf numFmtId="0" fontId="61" fillId="0" borderId="8" xfId="0" applyNumberFormat="1" applyFont="1" applyFill="1" applyBorder="1"/>
    <xf numFmtId="0" fontId="68" fillId="0" borderId="13" xfId="0" applyNumberFormat="1" applyFont="1" applyFill="1" applyBorder="1" applyAlignment="1">
      <alignment horizontal="left" vertical="top" wrapText="1"/>
    </xf>
    <xf numFmtId="49" fontId="72" fillId="0" borderId="8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75" fillId="0" borderId="8" xfId="0" applyNumberFormat="1" applyFont="1" applyFill="1" applyBorder="1" applyAlignment="1">
      <alignment vertical="center" wrapText="1"/>
    </xf>
    <xf numFmtId="0" fontId="72" fillId="0" borderId="8" xfId="0" applyNumberFormat="1" applyFont="1" applyFill="1" applyBorder="1" applyAlignment="1">
      <alignment vertical="center" wrapText="1"/>
    </xf>
    <xf numFmtId="0" fontId="72" fillId="0" borderId="13" xfId="0" applyNumberFormat="1" applyFont="1" applyFill="1" applyBorder="1" applyAlignment="1">
      <alignment vertical="center" wrapText="1"/>
    </xf>
    <xf numFmtId="0" fontId="72" fillId="0" borderId="8" xfId="0" applyNumberFormat="1" applyFont="1" applyFill="1" applyBorder="1"/>
    <xf numFmtId="0" fontId="70" fillId="0" borderId="11" xfId="0" applyNumberFormat="1" applyFont="1" applyFill="1" applyBorder="1" applyAlignment="1">
      <alignment horizontal="left" vertical="top" wrapText="1"/>
    </xf>
    <xf numFmtId="0" fontId="61" fillId="0" borderId="8" xfId="0" applyNumberFormat="1" applyFont="1" applyFill="1" applyBorder="1" applyAlignment="1">
      <alignment horizontal="left" vertical="center" wrapText="1"/>
    </xf>
    <xf numFmtId="0" fontId="78" fillId="0" borderId="8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left" vertical="top" wrapText="1"/>
    </xf>
    <xf numFmtId="0" fontId="7" fillId="0" borderId="13" xfId="0" applyNumberFormat="1" applyFont="1" applyFill="1" applyBorder="1" applyAlignment="1">
      <alignment vertical="center" wrapText="1"/>
    </xf>
    <xf numFmtId="0" fontId="70" fillId="0" borderId="15" xfId="0" applyNumberFormat="1" applyFont="1" applyFill="1" applyBorder="1" applyAlignment="1">
      <alignment horizontal="left" vertical="top" wrapText="1"/>
    </xf>
    <xf numFmtId="0" fontId="70" fillId="0" borderId="0" xfId="0" applyNumberFormat="1" applyFont="1" applyFill="1" applyBorder="1" applyAlignment="1">
      <alignment horizontal="left" vertical="top" wrapText="1"/>
    </xf>
    <xf numFmtId="0" fontId="77" fillId="0" borderId="8" xfId="0" applyNumberFormat="1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vertical="top" wrapText="1"/>
    </xf>
    <xf numFmtId="0" fontId="77" fillId="0" borderId="13" xfId="0" applyNumberFormat="1" applyFont="1" applyFill="1" applyBorder="1" applyAlignment="1">
      <alignment vertical="center" wrapText="1"/>
    </xf>
    <xf numFmtId="0" fontId="75" fillId="0" borderId="15" xfId="0" applyNumberFormat="1" applyFont="1" applyFill="1" applyBorder="1" applyAlignment="1">
      <alignment vertical="center" wrapText="1"/>
    </xf>
    <xf numFmtId="0" fontId="70" fillId="0" borderId="8" xfId="0" applyNumberFormat="1" applyFont="1" applyFill="1" applyBorder="1" applyAlignment="1">
      <alignment vertical="top" wrapText="1"/>
    </xf>
    <xf numFmtId="0" fontId="75" fillId="0" borderId="8" xfId="0" applyNumberFormat="1" applyFont="1" applyFill="1" applyBorder="1" applyAlignment="1">
      <alignment vertical="top" wrapText="1"/>
    </xf>
    <xf numFmtId="0" fontId="61" fillId="0" borderId="13" xfId="0" applyNumberFormat="1" applyFont="1" applyFill="1" applyBorder="1"/>
    <xf numFmtId="0" fontId="44" fillId="0" borderId="8" xfId="0" applyNumberFormat="1" applyFont="1" applyFill="1" applyBorder="1" applyAlignment="1">
      <alignment vertical="top" wrapText="1"/>
    </xf>
    <xf numFmtId="0" fontId="77" fillId="0" borderId="15" xfId="0" applyNumberFormat="1" applyFont="1" applyFill="1" applyBorder="1" applyAlignment="1">
      <alignment vertical="center" wrapText="1"/>
    </xf>
    <xf numFmtId="0" fontId="61" fillId="0" borderId="15" xfId="0" applyNumberFormat="1" applyFont="1" applyFill="1" applyBorder="1" applyAlignment="1">
      <alignment horizontal="left"/>
    </xf>
    <xf numFmtId="0" fontId="61" fillId="0" borderId="15" xfId="0" applyNumberFormat="1" applyFont="1" applyFill="1" applyBorder="1"/>
    <xf numFmtId="0" fontId="3" fillId="0" borderId="15" xfId="0" applyNumberFormat="1" applyFont="1" applyFill="1" applyBorder="1"/>
    <xf numFmtId="0" fontId="75" fillId="0" borderId="22" xfId="0" applyNumberFormat="1" applyFont="1" applyFill="1" applyBorder="1" applyAlignment="1">
      <alignment vertical="center" wrapText="1"/>
    </xf>
    <xf numFmtId="0" fontId="61" fillId="0" borderId="23" xfId="0" applyNumberFormat="1" applyFont="1" applyFill="1" applyBorder="1" applyAlignment="1">
      <alignment horizontal="left" vertical="center" wrapText="1"/>
    </xf>
    <xf numFmtId="0" fontId="70" fillId="0" borderId="1" xfId="0" applyNumberFormat="1" applyFont="1" applyFill="1" applyBorder="1" applyAlignment="1">
      <alignment horizontal="left" vertical="top" wrapText="1"/>
    </xf>
    <xf numFmtId="0" fontId="8" fillId="0" borderId="21" xfId="0" applyNumberFormat="1" applyFont="1" applyFill="1" applyBorder="1" applyAlignment="1">
      <alignment horizontal="left" vertical="top" wrapText="1"/>
    </xf>
    <xf numFmtId="0" fontId="68" fillId="0" borderId="2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 vertical="top" wrapText="1"/>
    </xf>
    <xf numFmtId="0" fontId="61" fillId="0" borderId="1" xfId="0" applyNumberFormat="1" applyFont="1" applyFill="1" applyBorder="1" applyAlignment="1">
      <alignment horizontal="left" vertical="center" wrapText="1"/>
    </xf>
    <xf numFmtId="49" fontId="72" fillId="0" borderId="11" xfId="0" applyNumberFormat="1" applyFont="1" applyFill="1" applyBorder="1" applyAlignment="1">
      <alignment vertical="top" wrapText="1"/>
    </xf>
    <xf numFmtId="0" fontId="70" fillId="0" borderId="11" xfId="0" applyNumberFormat="1" applyFont="1" applyFill="1" applyBorder="1" applyAlignment="1">
      <alignment horizontal="center" vertical="top" wrapText="1"/>
    </xf>
    <xf numFmtId="0" fontId="70" fillId="0" borderId="10" xfId="0" applyNumberFormat="1" applyFont="1" applyFill="1" applyBorder="1" applyAlignment="1">
      <alignment horizontal="center" vertical="top" wrapText="1"/>
    </xf>
    <xf numFmtId="49" fontId="72" fillId="0" borderId="24" xfId="0" applyNumberFormat="1" applyFont="1" applyFill="1" applyBorder="1" applyAlignment="1">
      <alignment vertical="top" wrapText="1"/>
    </xf>
    <xf numFmtId="49" fontId="70" fillId="0" borderId="1" xfId="0" applyNumberFormat="1" applyFont="1" applyFill="1" applyBorder="1" applyAlignment="1">
      <alignment horizontal="left" vertical="top" wrapText="1"/>
    </xf>
    <xf numFmtId="0" fontId="1" fillId="0" borderId="13" xfId="0" applyNumberFormat="1" applyFont="1" applyFill="1" applyBorder="1" applyAlignment="1">
      <alignment horizontal="left" vertical="center" wrapText="1"/>
    </xf>
    <xf numFmtId="0" fontId="60" fillId="0" borderId="12" xfId="0" applyNumberFormat="1" applyFont="1" applyFill="1" applyBorder="1" applyAlignment="1">
      <alignment horizontal="left" vertical="center"/>
    </xf>
    <xf numFmtId="0" fontId="42" fillId="0" borderId="1" xfId="0" applyNumberFormat="1" applyFont="1" applyFill="1" applyBorder="1" applyAlignment="1">
      <alignment horizontal="left" vertical="center"/>
    </xf>
    <xf numFmtId="0" fontId="61" fillId="0" borderId="12" xfId="0" applyNumberFormat="1" applyFont="1" applyFill="1" applyBorder="1" applyAlignment="1">
      <alignment horizontal="left" vertical="center"/>
    </xf>
    <xf numFmtId="0" fontId="16" fillId="0" borderId="8" xfId="0" applyNumberFormat="1" applyFont="1" applyFill="1" applyBorder="1" applyAlignment="1">
      <alignment horizontal="left" vertical="center"/>
    </xf>
    <xf numFmtId="0" fontId="77" fillId="0" borderId="25" xfId="0" applyNumberFormat="1" applyFont="1" applyFill="1" applyBorder="1" applyAlignment="1">
      <alignment vertical="center" wrapText="1"/>
    </xf>
    <xf numFmtId="0" fontId="8" fillId="0" borderId="19" xfId="0" applyNumberFormat="1" applyFont="1" applyFill="1" applyBorder="1" applyAlignment="1">
      <alignment horizontal="left" vertical="top" wrapText="1"/>
    </xf>
    <xf numFmtId="0" fontId="8" fillId="0" borderId="5" xfId="0" applyNumberFormat="1" applyFont="1" applyFill="1" applyBorder="1" applyAlignment="1">
      <alignment horizontal="left" vertical="top" wrapText="1"/>
    </xf>
    <xf numFmtId="0" fontId="66" fillId="5" borderId="11" xfId="0" applyNumberFormat="1" applyFont="1" applyFill="1" applyBorder="1" applyAlignment="1">
      <alignment horizontal="right" vertical="center" wrapText="1"/>
    </xf>
    <xf numFmtId="49" fontId="72" fillId="0" borderId="21" xfId="0" applyNumberFormat="1" applyFont="1" applyFill="1" applyBorder="1" applyAlignment="1">
      <alignment vertical="top" wrapText="1"/>
    </xf>
    <xf numFmtId="49" fontId="72" fillId="0" borderId="2" xfId="0" applyNumberFormat="1" applyFont="1" applyFill="1" applyBorder="1" applyAlignment="1">
      <alignment vertical="top" wrapText="1"/>
    </xf>
    <xf numFmtId="49" fontId="72" fillId="0" borderId="26" xfId="0" applyNumberFormat="1" applyFont="1" applyFill="1" applyBorder="1" applyAlignment="1">
      <alignment vertical="top" wrapText="1"/>
    </xf>
    <xf numFmtId="0" fontId="69" fillId="0" borderId="11" xfId="0" applyNumberFormat="1" applyFont="1" applyFill="1" applyBorder="1" applyAlignment="1">
      <alignment horizontal="center" vertical="top" wrapText="1"/>
    </xf>
    <xf numFmtId="0" fontId="70" fillId="0" borderId="21" xfId="0" applyNumberFormat="1" applyFont="1" applyFill="1" applyBorder="1" applyAlignment="1">
      <alignment horizontal="center" vertical="top" wrapText="1"/>
    </xf>
    <xf numFmtId="0" fontId="66" fillId="5" borderId="1" xfId="0" applyNumberFormat="1" applyFont="1" applyFill="1" applyBorder="1" applyAlignment="1">
      <alignment horizontal="right" vertical="center" wrapText="1"/>
    </xf>
    <xf numFmtId="0" fontId="69" fillId="0" borderId="1" xfId="0" applyNumberFormat="1" applyFont="1" applyFill="1" applyBorder="1" applyAlignment="1">
      <alignment horizontal="center" vertical="top" wrapText="1"/>
    </xf>
    <xf numFmtId="0" fontId="89" fillId="0" borderId="0" xfId="0" applyNumberFormat="1" applyFont="1" applyFill="1" applyAlignment="1">
      <alignment vertical="center"/>
    </xf>
    <xf numFmtId="0" fontId="90" fillId="0" borderId="0" xfId="0" applyNumberFormat="1" applyFont="1" applyFill="1" applyAlignment="1">
      <alignment vertical="center"/>
    </xf>
    <xf numFmtId="0" fontId="0" fillId="0" borderId="3" xfId="0" applyFill="1" applyBorder="1" applyAlignment="1">
      <alignment vertical="center"/>
    </xf>
    <xf numFmtId="0" fontId="1" fillId="0" borderId="8" xfId="0" applyNumberFormat="1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2" fillId="0" borderId="8" xfId="0" applyNumberFormat="1" applyFont="1" applyFill="1" applyBorder="1" applyAlignment="1">
      <alignment horizontal="right" vertical="center"/>
    </xf>
    <xf numFmtId="0" fontId="79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 wrapText="1"/>
    </xf>
    <xf numFmtId="0" fontId="37" fillId="0" borderId="0" xfId="0" applyNumberFormat="1" applyFont="1" applyFill="1" applyAlignment="1">
      <alignment horizontal="right" vertical="center" wrapText="1"/>
    </xf>
    <xf numFmtId="0" fontId="84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 wrapText="1"/>
    </xf>
    <xf numFmtId="0" fontId="38" fillId="0" borderId="8" xfId="0" applyFont="1" applyBorder="1" applyAlignment="1">
      <alignment horizontal="right"/>
    </xf>
    <xf numFmtId="0" fontId="3" fillId="0" borderId="1" xfId="0" applyNumberFormat="1" applyFont="1" applyFill="1" applyBorder="1" applyAlignment="1">
      <alignment horizontal="right" vertical="center"/>
    </xf>
    <xf numFmtId="49" fontId="7" fillId="0" borderId="13" xfId="0" applyNumberFormat="1" applyFont="1" applyFill="1" applyBorder="1" applyAlignment="1">
      <alignment horizontal="left" vertical="center"/>
    </xf>
    <xf numFmtId="0" fontId="3" fillId="0" borderId="13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87" fillId="0" borderId="1" xfId="0" applyFont="1" applyBorder="1" applyAlignment="1">
      <alignment horizontal="left"/>
    </xf>
    <xf numFmtId="0" fontId="92" fillId="0" borderId="1" xfId="0" applyFont="1" applyBorder="1" applyAlignment="1">
      <alignment horizontal="right"/>
    </xf>
    <xf numFmtId="0" fontId="37" fillId="0" borderId="0" xfId="0" applyNumberFormat="1" applyFont="1" applyFill="1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17" fillId="0" borderId="0" xfId="0" applyFont="1" applyFill="1"/>
    <xf numFmtId="0" fontId="0" fillId="0" borderId="5" xfId="0" applyFill="1" applyBorder="1" applyAlignment="1">
      <alignment vertical="center"/>
    </xf>
    <xf numFmtId="0" fontId="0" fillId="0" borderId="13" xfId="0" applyNumberFormat="1" applyFont="1" applyFill="1" applyBorder="1"/>
    <xf numFmtId="0" fontId="93" fillId="0" borderId="8" xfId="0" applyFont="1" applyFill="1" applyBorder="1" applyAlignment="1">
      <alignment horizontal="center" vertical="center"/>
    </xf>
    <xf numFmtId="0" fontId="94" fillId="0" borderId="8" xfId="0" applyFont="1" applyFill="1" applyBorder="1" applyAlignment="1">
      <alignment horizontal="center" vertical="center" wrapText="1"/>
    </xf>
    <xf numFmtId="0" fontId="93" fillId="0" borderId="8" xfId="0" applyFont="1" applyFill="1" applyBorder="1" applyAlignment="1">
      <alignment horizontal="center" vertical="center" wrapText="1"/>
    </xf>
    <xf numFmtId="0" fontId="93" fillId="0" borderId="8" xfId="0" applyFont="1" applyFill="1" applyBorder="1" applyAlignment="1">
      <alignment horizontal="left" vertical="center"/>
    </xf>
    <xf numFmtId="0" fontId="94" fillId="0" borderId="8" xfId="0" applyFont="1" applyFill="1" applyBorder="1" applyAlignment="1">
      <alignment horizontal="center" vertical="center"/>
    </xf>
    <xf numFmtId="0" fontId="93" fillId="0" borderId="13" xfId="0" applyFont="1" applyFill="1" applyBorder="1" applyAlignment="1">
      <alignment horizontal="center" vertical="center"/>
    </xf>
    <xf numFmtId="0" fontId="93" fillId="0" borderId="11" xfId="0" applyFont="1" applyFill="1" applyBorder="1" applyAlignment="1">
      <alignment horizontal="center" vertical="center"/>
    </xf>
    <xf numFmtId="0" fontId="95" fillId="0" borderId="8" xfId="0" applyFont="1" applyFill="1" applyBorder="1" applyAlignment="1">
      <alignment horizontal="center" vertical="center" wrapText="1"/>
    </xf>
    <xf numFmtId="0" fontId="93" fillId="0" borderId="13" xfId="0" applyFont="1" applyFill="1" applyBorder="1" applyAlignment="1">
      <alignment horizontal="center" vertical="center" wrapText="1"/>
    </xf>
    <xf numFmtId="0" fontId="91" fillId="0" borderId="0" xfId="0" applyFont="1" applyFill="1"/>
    <xf numFmtId="0" fontId="62" fillId="0" borderId="8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right" vertical="center" wrapText="1"/>
    </xf>
    <xf numFmtId="0" fontId="27" fillId="0" borderId="23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Fill="1" applyBorder="1" applyAlignment="1">
      <alignment horizontal="center" vertical="center" wrapText="1"/>
    </xf>
    <xf numFmtId="0" fontId="65" fillId="0" borderId="27" xfId="0" applyNumberFormat="1" applyFont="1" applyFill="1" applyBorder="1" applyAlignment="1">
      <alignment horizontal="left" vertical="center" wrapText="1"/>
    </xf>
    <xf numFmtId="0" fontId="65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righ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68" fillId="0" borderId="1" xfId="0" applyFont="1" applyBorder="1" applyAlignment="1">
      <alignment horizont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/>
    <xf numFmtId="0" fontId="14" fillId="0" borderId="19" xfId="0" applyNumberFormat="1" applyFont="1" applyFill="1" applyBorder="1"/>
    <xf numFmtId="0" fontId="27" fillId="0" borderId="13" xfId="0" applyNumberFormat="1" applyFont="1" applyFill="1" applyBorder="1" applyAlignment="1">
      <alignment horizontal="center" vertical="center" wrapText="1"/>
    </xf>
  </cellXfs>
  <cellStyles count="20">
    <cellStyle name="常规" xfId="0" builtinId="0"/>
    <cellStyle name="常规 10" xfId="1" xr:uid="{00000000-0005-0000-0000-000001000000}"/>
    <cellStyle name="常规 18" xfId="2" xr:uid="{00000000-0005-0000-0000-000002000000}"/>
    <cellStyle name="常规 18 2" xfId="3" xr:uid="{00000000-0005-0000-0000-000003000000}"/>
    <cellStyle name="常规 2" xfId="4" xr:uid="{00000000-0005-0000-0000-000004000000}"/>
    <cellStyle name="常规 2 2" xfId="5" xr:uid="{00000000-0005-0000-0000-000005000000}"/>
    <cellStyle name="常规 3" xfId="6" xr:uid="{00000000-0005-0000-0000-000006000000}"/>
    <cellStyle name="常规 3 2" xfId="7" xr:uid="{00000000-0005-0000-0000-000007000000}"/>
    <cellStyle name="常规 31" xfId="8" xr:uid="{00000000-0005-0000-0000-000008000000}"/>
    <cellStyle name="常规 31 2" xfId="9" xr:uid="{00000000-0005-0000-0000-000009000000}"/>
    <cellStyle name="常规 38" xfId="10" xr:uid="{00000000-0005-0000-0000-00000A000000}"/>
    <cellStyle name="常规 38 2" xfId="11" xr:uid="{00000000-0005-0000-0000-00000B000000}"/>
    <cellStyle name="常规 4" xfId="12" xr:uid="{00000000-0005-0000-0000-00000C000000}"/>
    <cellStyle name="常规 4 2" xfId="13" xr:uid="{00000000-0005-0000-0000-00000D000000}"/>
    <cellStyle name="常规 5" xfId="14" xr:uid="{00000000-0005-0000-0000-00000E000000}"/>
    <cellStyle name="常规 6" xfId="15" xr:uid="{00000000-0005-0000-0000-00000F000000}"/>
    <cellStyle name="常规 6 2" xfId="16" xr:uid="{00000000-0005-0000-0000-000010000000}"/>
    <cellStyle name="常规 7" xfId="17" xr:uid="{00000000-0005-0000-0000-000011000000}"/>
    <cellStyle name="常规 8" xfId="18" xr:uid="{00000000-0005-0000-0000-000012000000}"/>
    <cellStyle name="常规 8 2" xfId="19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78"/>
  <sheetViews>
    <sheetView tabSelected="1" zoomScale="85" zoomScaleNormal="85" workbookViewId="0">
      <pane ySplit="2" topLeftCell="A3" activePane="bottomLeft" state="frozen"/>
      <selection pane="bottomLeft" activeCell="L8" sqref="L8"/>
    </sheetView>
  </sheetViews>
  <sheetFormatPr defaultColWidth="9" defaultRowHeight="14.25"/>
  <cols>
    <col min="1" max="1" width="3" style="198" customWidth="1"/>
    <col min="2" max="2" width="5" style="198" customWidth="1"/>
    <col min="3" max="3" width="12.5" style="198" customWidth="1"/>
    <col min="4" max="4" width="22.375" style="198" customWidth="1"/>
    <col min="5" max="5" width="8.625" style="483" customWidth="1"/>
    <col min="6" max="6" width="5.875" style="198" customWidth="1"/>
    <col min="7" max="7" width="10.375" style="483" customWidth="1"/>
    <col min="8" max="8" width="3.875" style="198" customWidth="1"/>
    <col min="9" max="9" width="3.125" style="198" customWidth="1"/>
    <col min="10" max="10" width="2.5" style="198" customWidth="1"/>
    <col min="11" max="11" width="4.5" style="198" customWidth="1"/>
    <col min="12" max="12" width="5.125" style="198" customWidth="1"/>
    <col min="13" max="13" width="0.375" style="198" hidden="1" customWidth="1"/>
    <col min="14" max="14" width="9.625" style="52" customWidth="1"/>
    <col min="15" max="15" width="5.625" style="52" customWidth="1"/>
    <col min="16" max="16" width="3.375" style="52" customWidth="1"/>
    <col min="17" max="17" width="2.25" style="52" customWidth="1"/>
    <col min="18" max="18" width="4.125" style="198" customWidth="1"/>
    <col min="19" max="19" width="5.125" style="198" customWidth="1"/>
    <col min="20" max="20" width="6.125" style="198" customWidth="1"/>
    <col min="21" max="21" width="5.875" style="198" customWidth="1"/>
    <col min="22" max="22" width="5" style="198" customWidth="1"/>
    <col min="23" max="23" width="5.5" style="198" customWidth="1"/>
    <col min="24" max="24" width="5.25" style="198" customWidth="1"/>
    <col min="25" max="26" width="0.375" style="198" hidden="1" customWidth="1"/>
    <col min="27" max="27" width="9" style="198"/>
    <col min="28" max="28" width="3" style="198" customWidth="1"/>
    <col min="29" max="30" width="4" style="198" customWidth="1"/>
    <col min="31" max="31" width="7" style="198" customWidth="1"/>
    <col min="32" max="34" width="6" style="198" customWidth="1"/>
    <col min="35" max="40" width="7" style="198" customWidth="1"/>
    <col min="41" max="16384" width="9" style="198"/>
  </cols>
  <sheetData>
    <row r="1" spans="1:41" ht="48" customHeight="1">
      <c r="A1" s="512" t="s">
        <v>593</v>
      </c>
      <c r="B1" s="513"/>
      <c r="C1" s="513"/>
      <c r="D1" s="513"/>
      <c r="E1" s="514"/>
      <c r="F1" s="513"/>
      <c r="G1" s="514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5"/>
      <c r="S1" s="513"/>
      <c r="T1" s="513"/>
      <c r="U1" s="513"/>
      <c r="V1" s="513"/>
      <c r="W1" s="513"/>
      <c r="X1" s="513"/>
      <c r="Y1" s="513"/>
      <c r="Z1" s="513"/>
      <c r="AA1" s="516"/>
      <c r="AB1" s="517"/>
      <c r="AC1" s="513"/>
      <c r="AD1" s="533" t="s">
        <v>717</v>
      </c>
      <c r="AE1" s="513"/>
      <c r="AF1" s="513"/>
      <c r="AG1" s="513"/>
      <c r="AH1" s="513"/>
      <c r="AI1" s="513"/>
      <c r="AJ1" s="513"/>
      <c r="AK1" s="513"/>
      <c r="AL1" s="513"/>
      <c r="AM1" s="513"/>
      <c r="AN1" s="513"/>
      <c r="AO1" s="516"/>
    </row>
    <row r="2" spans="1:41" ht="87.75" customHeight="1">
      <c r="A2" s="199" t="s">
        <v>294</v>
      </c>
      <c r="B2" s="199" t="s">
        <v>0</v>
      </c>
      <c r="C2" s="200" t="s">
        <v>1</v>
      </c>
      <c r="D2" s="201" t="s">
        <v>2</v>
      </c>
      <c r="E2" s="202" t="s">
        <v>295</v>
      </c>
      <c r="F2" s="199" t="s">
        <v>3</v>
      </c>
      <c r="G2" s="202" t="s">
        <v>513</v>
      </c>
      <c r="H2" s="199" t="s">
        <v>296</v>
      </c>
      <c r="I2" s="199" t="s">
        <v>4</v>
      </c>
      <c r="J2" s="199" t="s">
        <v>297</v>
      </c>
      <c r="K2" s="203" t="s">
        <v>5</v>
      </c>
      <c r="L2" s="199" t="s">
        <v>6</v>
      </c>
      <c r="M2" s="199" t="s">
        <v>439</v>
      </c>
      <c r="N2" s="408" t="s">
        <v>298</v>
      </c>
      <c r="O2" s="408" t="s">
        <v>299</v>
      </c>
      <c r="P2" s="409" t="s">
        <v>300</v>
      </c>
      <c r="Q2" s="394" t="s">
        <v>301</v>
      </c>
      <c r="R2" s="469" t="s">
        <v>402</v>
      </c>
      <c r="S2" s="463" t="s">
        <v>403</v>
      </c>
      <c r="T2" s="204" t="s">
        <v>302</v>
      </c>
      <c r="U2" s="203" t="s">
        <v>8</v>
      </c>
      <c r="V2" s="203" t="s">
        <v>9</v>
      </c>
      <c r="W2" s="203" t="s">
        <v>10</v>
      </c>
      <c r="X2" s="203" t="s">
        <v>11</v>
      </c>
      <c r="Y2" s="203" t="s">
        <v>12</v>
      </c>
      <c r="Z2" s="203" t="s">
        <v>13</v>
      </c>
      <c r="AA2" s="199" t="s">
        <v>14</v>
      </c>
      <c r="AB2" s="199" t="s">
        <v>15</v>
      </c>
      <c r="AC2" s="205" t="s">
        <v>16</v>
      </c>
      <c r="AD2" s="206" t="s">
        <v>17</v>
      </c>
      <c r="AE2" s="206" t="s">
        <v>18</v>
      </c>
      <c r="AF2" s="407" t="s">
        <v>20</v>
      </c>
      <c r="AG2" s="207" t="s">
        <v>21</v>
      </c>
      <c r="AH2" s="199" t="s">
        <v>22</v>
      </c>
      <c r="AI2" s="199" t="s">
        <v>23</v>
      </c>
      <c r="AJ2" s="199" t="s">
        <v>24</v>
      </c>
      <c r="AK2" s="207" t="s">
        <v>25</v>
      </c>
      <c r="AL2" s="199" t="s">
        <v>26</v>
      </c>
      <c r="AM2" s="208" t="s">
        <v>27</v>
      </c>
      <c r="AN2" s="199" t="s">
        <v>28</v>
      </c>
      <c r="AO2" s="199" t="s">
        <v>29</v>
      </c>
    </row>
    <row r="3" spans="1:41" ht="23.1" customHeight="1">
      <c r="A3" s="199">
        <v>1</v>
      </c>
      <c r="B3" s="209" t="s">
        <v>303</v>
      </c>
      <c r="C3" s="235" t="s">
        <v>323</v>
      </c>
      <c r="D3" s="211" t="s">
        <v>324</v>
      </c>
      <c r="E3" s="477"/>
      <c r="F3" s="211" t="s">
        <v>192</v>
      </c>
      <c r="G3" s="484"/>
      <c r="H3" s="211">
        <v>0.5</v>
      </c>
      <c r="I3" s="211">
        <v>18</v>
      </c>
      <c r="J3" s="211">
        <v>1</v>
      </c>
      <c r="K3" s="211"/>
      <c r="L3" s="219"/>
      <c r="M3" s="219"/>
      <c r="N3" s="215"/>
      <c r="O3" s="215"/>
      <c r="P3" s="215"/>
      <c r="Q3" s="411"/>
      <c r="R3" s="370" t="s">
        <v>326</v>
      </c>
      <c r="S3" s="450" t="s">
        <v>326</v>
      </c>
      <c r="T3" s="238" t="s">
        <v>327</v>
      </c>
      <c r="U3" s="228"/>
      <c r="V3" s="228"/>
      <c r="W3" s="292"/>
      <c r="X3" s="239"/>
      <c r="Y3" s="240"/>
      <c r="Z3" s="240"/>
      <c r="AA3" s="240" t="s">
        <v>494</v>
      </c>
      <c r="AB3" s="216" t="s">
        <v>305</v>
      </c>
      <c r="AC3" s="217" t="s">
        <v>306</v>
      </c>
      <c r="AD3" s="240" t="s">
        <v>494</v>
      </c>
      <c r="AE3" s="391"/>
      <c r="AF3" s="12"/>
      <c r="AG3" s="402"/>
      <c r="AH3" s="199"/>
      <c r="AI3" s="199"/>
      <c r="AJ3" s="199"/>
      <c r="AK3" s="207"/>
      <c r="AL3" s="199"/>
      <c r="AM3" s="208"/>
      <c r="AN3" s="199"/>
      <c r="AO3" s="199"/>
    </row>
    <row r="4" spans="1:41" ht="23.1" customHeight="1">
      <c r="A4" s="199">
        <v>2</v>
      </c>
      <c r="B4" s="209" t="s">
        <v>303</v>
      </c>
      <c r="C4" s="210" t="s">
        <v>323</v>
      </c>
      <c r="D4" s="235" t="s">
        <v>135</v>
      </c>
      <c r="E4" s="477"/>
      <c r="F4" s="211" t="s">
        <v>192</v>
      </c>
      <c r="G4" s="484"/>
      <c r="H4" s="211">
        <v>0.5</v>
      </c>
      <c r="I4" s="211">
        <v>9</v>
      </c>
      <c r="J4" s="211">
        <v>3</v>
      </c>
      <c r="K4" s="211"/>
      <c r="L4" s="219"/>
      <c r="M4" s="219"/>
      <c r="N4" s="215"/>
      <c r="O4" s="215"/>
      <c r="P4" s="215"/>
      <c r="Q4" s="411"/>
      <c r="R4" s="370" t="s">
        <v>313</v>
      </c>
      <c r="S4" s="450" t="s">
        <v>313</v>
      </c>
      <c r="T4" s="236"/>
      <c r="U4" s="228"/>
      <c r="V4" s="228"/>
      <c r="W4" s="228"/>
      <c r="X4" s="228"/>
      <c r="Y4" s="225"/>
      <c r="Z4" s="225"/>
      <c r="AA4" s="225" t="s">
        <v>494</v>
      </c>
      <c r="AB4" s="216" t="s">
        <v>305</v>
      </c>
      <c r="AC4" s="217" t="s">
        <v>306</v>
      </c>
      <c r="AD4" s="240" t="s">
        <v>494</v>
      </c>
      <c r="AE4" s="391"/>
      <c r="AF4" s="12" t="s">
        <v>326</v>
      </c>
      <c r="AG4" s="402"/>
      <c r="AH4" s="199"/>
      <c r="AI4" s="199"/>
      <c r="AJ4" s="199"/>
      <c r="AK4" s="207"/>
      <c r="AL4" s="199"/>
      <c r="AM4" s="208"/>
      <c r="AN4" s="199"/>
      <c r="AO4" s="199"/>
    </row>
    <row r="5" spans="1:41" ht="23.1" customHeight="1">
      <c r="A5" s="199">
        <v>3</v>
      </c>
      <c r="B5" s="209" t="s">
        <v>303</v>
      </c>
      <c r="C5" s="231" t="s">
        <v>219</v>
      </c>
      <c r="D5" s="211" t="s">
        <v>472</v>
      </c>
      <c r="E5" s="477" t="s">
        <v>604</v>
      </c>
      <c r="F5" s="211" t="s">
        <v>206</v>
      </c>
      <c r="G5" s="485" t="s">
        <v>550</v>
      </c>
      <c r="H5" s="211">
        <v>2</v>
      </c>
      <c r="I5" s="211">
        <v>36</v>
      </c>
      <c r="J5" s="211">
        <v>2</v>
      </c>
      <c r="K5" s="298" t="s">
        <v>314</v>
      </c>
      <c r="L5" s="219"/>
      <c r="M5" s="219"/>
      <c r="N5" s="410" t="s">
        <v>473</v>
      </c>
      <c r="O5" s="410" t="s">
        <v>309</v>
      </c>
      <c r="P5" s="410" t="s">
        <v>397</v>
      </c>
      <c r="Q5" s="411"/>
      <c r="R5" s="454" t="s">
        <v>404</v>
      </c>
      <c r="S5" s="293" t="s">
        <v>584</v>
      </c>
      <c r="T5" s="220"/>
      <c r="U5" s="250" t="s">
        <v>423</v>
      </c>
      <c r="V5" s="234"/>
      <c r="W5" s="228" t="s">
        <v>431</v>
      </c>
      <c r="X5" s="214"/>
      <c r="Y5" s="222"/>
      <c r="Z5" s="223"/>
      <c r="AA5" s="223">
        <v>1506</v>
      </c>
      <c r="AB5" s="216" t="s">
        <v>305</v>
      </c>
      <c r="AC5" s="217" t="s">
        <v>306</v>
      </c>
      <c r="AD5" s="199">
        <v>1</v>
      </c>
      <c r="AE5" s="376"/>
      <c r="AF5" s="296"/>
      <c r="AG5" s="403"/>
      <c r="AH5" s="220"/>
      <c r="AI5" s="220"/>
      <c r="AJ5" s="220"/>
      <c r="AK5" s="220"/>
      <c r="AL5" s="220"/>
      <c r="AM5" s="224"/>
      <c r="AN5" s="224"/>
      <c r="AO5" s="224"/>
    </row>
    <row r="6" spans="1:41" ht="23.1" customHeight="1">
      <c r="A6" s="199">
        <v>4</v>
      </c>
      <c r="B6" s="209" t="s">
        <v>303</v>
      </c>
      <c r="C6" s="218" t="s">
        <v>219</v>
      </c>
      <c r="D6" s="211" t="s">
        <v>474</v>
      </c>
      <c r="E6" s="477" t="s">
        <v>107</v>
      </c>
      <c r="F6" s="211" t="s">
        <v>206</v>
      </c>
      <c r="G6" s="485" t="s">
        <v>546</v>
      </c>
      <c r="H6" s="211">
        <v>1.5</v>
      </c>
      <c r="I6" s="211">
        <v>36</v>
      </c>
      <c r="J6" s="211">
        <v>4</v>
      </c>
      <c r="K6" s="298" t="s">
        <v>314</v>
      </c>
      <c r="L6" s="219"/>
      <c r="M6" s="219"/>
      <c r="N6" s="232" t="s">
        <v>401</v>
      </c>
      <c r="O6" s="412" t="s">
        <v>308</v>
      </c>
      <c r="P6" s="413"/>
      <c r="Q6" s="417"/>
      <c r="R6" s="330" t="s">
        <v>313</v>
      </c>
      <c r="S6" s="451" t="s">
        <v>313</v>
      </c>
      <c r="T6" s="498"/>
      <c r="U6" s="228"/>
      <c r="V6" s="228"/>
      <c r="W6" s="348"/>
      <c r="X6" s="250" t="s">
        <v>421</v>
      </c>
      <c r="Y6" s="225"/>
      <c r="Z6" s="225"/>
      <c r="AA6" s="8" t="s">
        <v>558</v>
      </c>
      <c r="AB6" s="216" t="s">
        <v>305</v>
      </c>
      <c r="AC6" s="217" t="s">
        <v>306</v>
      </c>
      <c r="AD6" s="199">
        <v>1</v>
      </c>
      <c r="AE6" s="392"/>
      <c r="AF6" s="296"/>
      <c r="AG6" s="352"/>
      <c r="AH6" s="223"/>
      <c r="AI6" s="223"/>
      <c r="AJ6" s="223"/>
      <c r="AK6" s="223"/>
      <c r="AL6" s="223"/>
      <c r="AM6" s="223"/>
      <c r="AN6" s="223"/>
      <c r="AO6" s="230"/>
    </row>
    <row r="7" spans="1:41" ht="23.1" customHeight="1">
      <c r="A7" s="199">
        <v>5</v>
      </c>
      <c r="B7" s="209" t="s">
        <v>303</v>
      </c>
      <c r="C7" s="345" t="s">
        <v>230</v>
      </c>
      <c r="D7" s="211" t="s">
        <v>470</v>
      </c>
      <c r="E7" s="477" t="s">
        <v>109</v>
      </c>
      <c r="F7" s="211" t="s">
        <v>206</v>
      </c>
      <c r="G7" s="485" t="s">
        <v>547</v>
      </c>
      <c r="H7" s="211">
        <v>2</v>
      </c>
      <c r="I7" s="211">
        <v>36</v>
      </c>
      <c r="J7" s="211">
        <v>2</v>
      </c>
      <c r="K7" s="299">
        <v>18</v>
      </c>
      <c r="L7" s="219"/>
      <c r="M7" s="219" t="s">
        <v>440</v>
      </c>
      <c r="N7" s="410" t="s">
        <v>440</v>
      </c>
      <c r="O7" s="410" t="s">
        <v>309</v>
      </c>
      <c r="P7" s="215"/>
      <c r="Q7" s="414" t="s">
        <v>471</v>
      </c>
      <c r="R7" s="454" t="s">
        <v>404</v>
      </c>
      <c r="S7" s="293" t="s">
        <v>463</v>
      </c>
      <c r="T7" s="214"/>
      <c r="U7" s="234"/>
      <c r="V7" s="214" t="s">
        <v>67</v>
      </c>
      <c r="W7" s="234"/>
      <c r="X7" s="228"/>
      <c r="Y7" s="225"/>
      <c r="Z7" s="225"/>
      <c r="AA7" s="499" t="s">
        <v>602</v>
      </c>
      <c r="AB7" s="216" t="s">
        <v>305</v>
      </c>
      <c r="AC7" s="217" t="s">
        <v>306</v>
      </c>
      <c r="AD7" s="199">
        <v>1</v>
      </c>
      <c r="AE7" s="376"/>
      <c r="AF7" s="296"/>
      <c r="AG7" s="352"/>
      <c r="AH7" s="223"/>
      <c r="AI7" s="223"/>
      <c r="AJ7" s="223"/>
      <c r="AK7" s="223"/>
      <c r="AL7" s="223"/>
      <c r="AM7" s="223"/>
      <c r="AN7" s="223"/>
      <c r="AO7" s="230"/>
    </row>
    <row r="8" spans="1:41" ht="23.1" customHeight="1">
      <c r="A8" s="199">
        <v>6</v>
      </c>
      <c r="B8" s="209" t="s">
        <v>303</v>
      </c>
      <c r="C8" s="231" t="s">
        <v>614</v>
      </c>
      <c r="D8" s="211" t="s">
        <v>475</v>
      </c>
      <c r="E8" s="477" t="s">
        <v>118</v>
      </c>
      <c r="F8" s="211" t="s">
        <v>206</v>
      </c>
      <c r="G8" s="485" t="s">
        <v>551</v>
      </c>
      <c r="H8" s="211">
        <v>2</v>
      </c>
      <c r="I8" s="211">
        <v>36</v>
      </c>
      <c r="J8" s="211">
        <v>4</v>
      </c>
      <c r="K8" s="214" t="s">
        <v>438</v>
      </c>
      <c r="L8" s="219" t="s">
        <v>615</v>
      </c>
      <c r="M8" s="219"/>
      <c r="N8" s="220" t="s">
        <v>476</v>
      </c>
      <c r="O8" s="415" t="s">
        <v>308</v>
      </c>
      <c r="P8" s="416" t="s">
        <v>430</v>
      </c>
      <c r="Q8" s="376" t="s">
        <v>316</v>
      </c>
      <c r="R8" s="454" t="s">
        <v>404</v>
      </c>
      <c r="S8" s="310" t="s">
        <v>585</v>
      </c>
      <c r="T8" s="234"/>
      <c r="U8" s="250" t="s">
        <v>422</v>
      </c>
      <c r="V8" s="234"/>
      <c r="W8" s="228" t="s">
        <v>432</v>
      </c>
      <c r="X8" s="228"/>
      <c r="Y8" s="225"/>
      <c r="Z8" s="225"/>
      <c r="AA8" s="223">
        <v>1304</v>
      </c>
      <c r="AB8" s="216" t="s">
        <v>305</v>
      </c>
      <c r="AC8" s="217" t="s">
        <v>306</v>
      </c>
      <c r="AD8" s="199">
        <v>1</v>
      </c>
      <c r="AE8" s="393"/>
      <c r="AF8" s="296"/>
      <c r="AG8" s="352"/>
      <c r="AH8" s="223"/>
      <c r="AI8" s="223"/>
      <c r="AJ8" s="223"/>
      <c r="AK8" s="223"/>
      <c r="AL8" s="223"/>
      <c r="AM8" s="223"/>
      <c r="AN8" s="223"/>
      <c r="AO8" s="230"/>
    </row>
    <row r="9" spans="1:41" ht="23.1" customHeight="1">
      <c r="A9" s="199">
        <v>7</v>
      </c>
      <c r="B9" s="209" t="s">
        <v>303</v>
      </c>
      <c r="C9" s="231" t="s">
        <v>230</v>
      </c>
      <c r="D9" s="211" t="s">
        <v>477</v>
      </c>
      <c r="E9" s="477" t="s">
        <v>317</v>
      </c>
      <c r="F9" s="211" t="s">
        <v>206</v>
      </c>
      <c r="G9" s="485" t="s">
        <v>537</v>
      </c>
      <c r="H9" s="211">
        <v>2</v>
      </c>
      <c r="I9" s="211">
        <v>36</v>
      </c>
      <c r="J9" s="211">
        <v>2</v>
      </c>
      <c r="K9" s="211">
        <v>18</v>
      </c>
      <c r="L9" s="219"/>
      <c r="M9" s="219"/>
      <c r="N9" s="211" t="s">
        <v>478</v>
      </c>
      <c r="O9" s="412" t="s">
        <v>309</v>
      </c>
      <c r="P9" s="413"/>
      <c r="Q9" s="417"/>
      <c r="R9" s="454" t="s">
        <v>404</v>
      </c>
      <c r="S9" s="293" t="s">
        <v>575</v>
      </c>
      <c r="T9" s="220"/>
      <c r="U9" s="228" t="s">
        <v>434</v>
      </c>
      <c r="V9" s="498"/>
      <c r="W9" s="234"/>
      <c r="X9" s="228"/>
      <c r="Y9" s="225"/>
      <c r="Z9" s="225"/>
      <c r="AA9" s="223">
        <v>1506</v>
      </c>
      <c r="AB9" s="216" t="s">
        <v>305</v>
      </c>
      <c r="AC9" s="217" t="s">
        <v>306</v>
      </c>
      <c r="AD9" s="199">
        <v>1</v>
      </c>
      <c r="AE9" s="393"/>
      <c r="AF9" s="296"/>
      <c r="AG9" s="352"/>
      <c r="AH9" s="223"/>
      <c r="AI9" s="223"/>
      <c r="AJ9" s="223"/>
      <c r="AK9" s="223"/>
      <c r="AL9" s="223"/>
      <c r="AM9" s="223"/>
      <c r="AN9" s="223"/>
      <c r="AO9" s="230"/>
    </row>
    <row r="10" spans="1:41" ht="23.1" customHeight="1">
      <c r="A10" s="199">
        <v>8</v>
      </c>
      <c r="B10" s="209" t="s">
        <v>303</v>
      </c>
      <c r="C10" s="231" t="s">
        <v>219</v>
      </c>
      <c r="D10" s="211" t="s">
        <v>479</v>
      </c>
      <c r="E10" s="477" t="s">
        <v>318</v>
      </c>
      <c r="F10" s="211" t="s">
        <v>206</v>
      </c>
      <c r="G10" s="485" t="s">
        <v>549</v>
      </c>
      <c r="H10" s="211">
        <v>2</v>
      </c>
      <c r="I10" s="211">
        <v>36</v>
      </c>
      <c r="J10" s="211">
        <v>2</v>
      </c>
      <c r="K10" s="211">
        <v>18</v>
      </c>
      <c r="L10" s="219"/>
      <c r="M10" s="219"/>
      <c r="N10" s="410" t="s">
        <v>319</v>
      </c>
      <c r="O10" s="410" t="s">
        <v>309</v>
      </c>
      <c r="P10" s="215"/>
      <c r="Q10" s="414" t="s">
        <v>480</v>
      </c>
      <c r="R10" s="454" t="s">
        <v>404</v>
      </c>
      <c r="S10" s="293" t="s">
        <v>576</v>
      </c>
      <c r="T10" s="236"/>
      <c r="U10" s="228" t="s">
        <v>433</v>
      </c>
      <c r="V10" s="228"/>
      <c r="W10" s="228"/>
      <c r="X10" s="228"/>
      <c r="Y10" s="225"/>
      <c r="Z10" s="225"/>
      <c r="AA10" s="225" t="s">
        <v>559</v>
      </c>
      <c r="AB10" s="216" t="s">
        <v>305</v>
      </c>
      <c r="AC10" s="217" t="s">
        <v>306</v>
      </c>
      <c r="AD10" s="199">
        <v>1</v>
      </c>
      <c r="AE10" s="376"/>
      <c r="AF10" s="296"/>
      <c r="AG10" s="352"/>
      <c r="AH10" s="223"/>
      <c r="AI10" s="223"/>
      <c r="AJ10" s="223"/>
      <c r="AK10" s="223"/>
      <c r="AL10" s="223"/>
      <c r="AM10" s="223"/>
      <c r="AN10" s="223"/>
      <c r="AO10" s="230"/>
    </row>
    <row r="11" spans="1:41" ht="23.1" customHeight="1">
      <c r="A11" s="199">
        <v>9</v>
      </c>
      <c r="B11" s="209" t="s">
        <v>303</v>
      </c>
      <c r="C11" s="210" t="s">
        <v>307</v>
      </c>
      <c r="D11" s="211" t="s">
        <v>95</v>
      </c>
      <c r="E11" s="477" t="s">
        <v>310</v>
      </c>
      <c r="F11" s="211" t="s">
        <v>206</v>
      </c>
      <c r="G11" s="485" t="s">
        <v>538</v>
      </c>
      <c r="H11" s="211">
        <v>3</v>
      </c>
      <c r="I11" s="211">
        <v>54</v>
      </c>
      <c r="J11" s="211">
        <v>3</v>
      </c>
      <c r="K11" s="211">
        <v>18</v>
      </c>
      <c r="L11" s="219"/>
      <c r="M11" s="219" t="s">
        <v>441</v>
      </c>
      <c r="N11" s="410" t="s">
        <v>441</v>
      </c>
      <c r="O11" s="410" t="s">
        <v>309</v>
      </c>
      <c r="P11" s="215"/>
      <c r="Q11" s="411"/>
      <c r="R11" s="454" t="s">
        <v>404</v>
      </c>
      <c r="S11" s="293" t="s">
        <v>575</v>
      </c>
      <c r="T11" s="220"/>
      <c r="U11" s="228" t="s">
        <v>429</v>
      </c>
      <c r="V11" s="228"/>
      <c r="W11" s="228" t="s">
        <v>437</v>
      </c>
      <c r="X11" s="228"/>
      <c r="Y11" s="225"/>
      <c r="Z11" s="225"/>
      <c r="AA11" s="223">
        <v>1506</v>
      </c>
      <c r="AB11" s="216" t="s">
        <v>305</v>
      </c>
      <c r="AC11" s="217" t="s">
        <v>306</v>
      </c>
      <c r="AD11" s="199">
        <v>1</v>
      </c>
      <c r="AE11" s="393"/>
      <c r="AF11" s="296"/>
      <c r="AG11" s="404"/>
      <c r="AH11" s="226"/>
      <c r="AI11" s="226"/>
      <c r="AJ11" s="226"/>
      <c r="AK11" s="226"/>
      <c r="AL11" s="226"/>
      <c r="AM11" s="226"/>
      <c r="AN11" s="226"/>
      <c r="AO11" s="390"/>
    </row>
    <row r="12" spans="1:41" ht="27.75" customHeight="1">
      <c r="A12" s="199">
        <v>10</v>
      </c>
      <c r="B12" s="209" t="s">
        <v>303</v>
      </c>
      <c r="C12" s="359" t="s">
        <v>304</v>
      </c>
      <c r="D12" s="362" t="s">
        <v>436</v>
      </c>
      <c r="E12" s="477" t="s">
        <v>311</v>
      </c>
      <c r="F12" s="211" t="s">
        <v>206</v>
      </c>
      <c r="G12" s="485" t="s">
        <v>541</v>
      </c>
      <c r="H12" s="211">
        <v>3</v>
      </c>
      <c r="I12" s="211">
        <v>72</v>
      </c>
      <c r="J12" s="211">
        <v>8</v>
      </c>
      <c r="K12" s="214" t="s">
        <v>438</v>
      </c>
      <c r="L12" s="219"/>
      <c r="M12" s="219"/>
      <c r="N12" s="410" t="s">
        <v>435</v>
      </c>
      <c r="O12" s="410" t="s">
        <v>312</v>
      </c>
      <c r="P12" s="410" t="s">
        <v>396</v>
      </c>
      <c r="Q12" s="411"/>
      <c r="R12" s="330" t="s">
        <v>313</v>
      </c>
      <c r="S12" s="451" t="s">
        <v>313</v>
      </c>
      <c r="T12" s="372" t="s">
        <v>600</v>
      </c>
      <c r="U12" s="228"/>
      <c r="V12" s="228"/>
      <c r="W12" s="228"/>
      <c r="X12" s="372" t="s">
        <v>481</v>
      </c>
      <c r="Y12" s="225"/>
      <c r="Z12" s="225"/>
      <c r="AA12" s="8" t="s">
        <v>560</v>
      </c>
      <c r="AB12" s="216" t="s">
        <v>305</v>
      </c>
      <c r="AC12" s="217" t="s">
        <v>306</v>
      </c>
      <c r="AD12" s="199">
        <v>1</v>
      </c>
      <c r="AE12" s="388"/>
      <c r="AF12" s="296"/>
      <c r="AG12" s="352"/>
      <c r="AH12" s="223"/>
      <c r="AI12" s="223"/>
      <c r="AJ12" s="223"/>
      <c r="AK12" s="223"/>
      <c r="AL12" s="223"/>
      <c r="AM12" s="223"/>
      <c r="AN12" s="223"/>
      <c r="AO12" s="389"/>
    </row>
    <row r="13" spans="1:41" ht="23.1" customHeight="1">
      <c r="A13" s="199">
        <v>11</v>
      </c>
      <c r="B13" s="209" t="s">
        <v>137</v>
      </c>
      <c r="C13" s="235" t="s">
        <v>323</v>
      </c>
      <c r="D13" s="211" t="s">
        <v>324</v>
      </c>
      <c r="E13" s="212"/>
      <c r="F13" s="211" t="s">
        <v>192</v>
      </c>
      <c r="G13" s="211"/>
      <c r="H13" s="211">
        <v>0.5</v>
      </c>
      <c r="I13" s="211">
        <v>18</v>
      </c>
      <c r="J13" s="211">
        <v>1</v>
      </c>
      <c r="K13" s="211"/>
      <c r="L13" s="219"/>
      <c r="M13" s="219"/>
      <c r="N13" s="215"/>
      <c r="O13" s="215"/>
      <c r="P13" s="215"/>
      <c r="Q13" s="411"/>
      <c r="R13" s="370" t="s">
        <v>326</v>
      </c>
      <c r="S13" s="450" t="s">
        <v>326</v>
      </c>
      <c r="T13" s="498"/>
      <c r="U13" s="238" t="s">
        <v>327</v>
      </c>
      <c r="V13" s="228"/>
      <c r="W13" s="292"/>
      <c r="X13" s="239"/>
      <c r="Y13" s="240"/>
      <c r="Z13" s="240"/>
      <c r="AA13" s="240" t="s">
        <v>326</v>
      </c>
      <c r="AB13" s="216" t="s">
        <v>305</v>
      </c>
      <c r="AC13" s="217" t="s">
        <v>306</v>
      </c>
      <c r="AD13" s="240" t="s">
        <v>494</v>
      </c>
      <c r="AE13" s="376"/>
      <c r="AF13" s="296"/>
      <c r="AG13" s="352"/>
      <c r="AH13" s="223"/>
      <c r="AI13" s="223"/>
      <c r="AJ13" s="223"/>
      <c r="AK13" s="223"/>
      <c r="AL13" s="223"/>
      <c r="AM13" s="223"/>
      <c r="AN13" s="223"/>
      <c r="AO13" s="230"/>
    </row>
    <row r="14" spans="1:41" ht="23.1" customHeight="1">
      <c r="A14" s="199">
        <v>12</v>
      </c>
      <c r="B14" s="209" t="s">
        <v>328</v>
      </c>
      <c r="C14" s="210" t="s">
        <v>323</v>
      </c>
      <c r="D14" s="235" t="s">
        <v>135</v>
      </c>
      <c r="E14" s="355"/>
      <c r="F14" s="211" t="s">
        <v>192</v>
      </c>
      <c r="G14" s="211"/>
      <c r="H14" s="211">
        <v>0.5</v>
      </c>
      <c r="I14" s="211">
        <v>9</v>
      </c>
      <c r="J14" s="211">
        <v>3</v>
      </c>
      <c r="K14" s="211"/>
      <c r="L14" s="219">
        <f>83+83</f>
        <v>166</v>
      </c>
      <c r="M14" s="219"/>
      <c r="N14" s="215"/>
      <c r="O14" s="215"/>
      <c r="P14" s="215"/>
      <c r="Q14" s="411"/>
      <c r="R14" s="370" t="s">
        <v>313</v>
      </c>
      <c r="S14" s="450" t="s">
        <v>313</v>
      </c>
      <c r="T14" s="236"/>
      <c r="U14" s="228"/>
      <c r="V14" s="228"/>
      <c r="W14" s="228"/>
      <c r="X14" s="228"/>
      <c r="Y14" s="225"/>
      <c r="Z14" s="225"/>
      <c r="AA14" s="225" t="s">
        <v>326</v>
      </c>
      <c r="AB14" s="216" t="s">
        <v>305</v>
      </c>
      <c r="AC14" s="217" t="s">
        <v>306</v>
      </c>
      <c r="AD14" s="240" t="s">
        <v>494</v>
      </c>
      <c r="AE14" s="376"/>
      <c r="AF14" s="296"/>
      <c r="AG14" s="352"/>
      <c r="AH14" s="223"/>
      <c r="AI14" s="223"/>
      <c r="AJ14" s="223"/>
      <c r="AK14" s="223"/>
      <c r="AL14" s="223"/>
      <c r="AM14" s="223"/>
      <c r="AN14" s="223"/>
      <c r="AO14" s="230"/>
    </row>
    <row r="15" spans="1:41" ht="23.1" customHeight="1">
      <c r="A15" s="199">
        <v>13</v>
      </c>
      <c r="B15" s="209" t="s">
        <v>328</v>
      </c>
      <c r="C15" s="210" t="s">
        <v>229</v>
      </c>
      <c r="D15" s="211" t="s">
        <v>153</v>
      </c>
      <c r="E15" s="212" t="s">
        <v>155</v>
      </c>
      <c r="F15" s="211" t="s">
        <v>39</v>
      </c>
      <c r="G15" s="358" t="s">
        <v>518</v>
      </c>
      <c r="H15" s="211">
        <v>4</v>
      </c>
      <c r="I15" s="211">
        <v>72</v>
      </c>
      <c r="J15" s="211">
        <v>4</v>
      </c>
      <c r="K15" s="211">
        <v>18</v>
      </c>
      <c r="L15" s="219">
        <v>83</v>
      </c>
      <c r="M15" s="219"/>
      <c r="N15" s="410" t="s">
        <v>265</v>
      </c>
      <c r="O15" s="410" t="s">
        <v>309</v>
      </c>
      <c r="P15" s="215"/>
      <c r="Q15" s="411" t="s">
        <v>407</v>
      </c>
      <c r="R15" s="454" t="s">
        <v>404</v>
      </c>
      <c r="S15" s="293" t="s">
        <v>463</v>
      </c>
      <c r="T15" s="244" t="s">
        <v>416</v>
      </c>
      <c r="U15" s="234"/>
      <c r="V15" s="244" t="s">
        <v>417</v>
      </c>
      <c r="W15" s="228"/>
      <c r="X15" s="242"/>
      <c r="Y15" s="225"/>
      <c r="Z15" s="225"/>
      <c r="AA15" s="353">
        <v>1502</v>
      </c>
      <c r="AB15" s="216" t="s">
        <v>305</v>
      </c>
      <c r="AC15" s="217" t="s">
        <v>306</v>
      </c>
      <c r="AD15" s="199">
        <v>1</v>
      </c>
      <c r="AE15" s="376"/>
      <c r="AF15" s="296"/>
      <c r="AG15" s="352"/>
      <c r="AH15" s="223"/>
      <c r="AI15" s="223"/>
      <c r="AJ15" s="223"/>
      <c r="AK15" s="223"/>
      <c r="AL15" s="223"/>
      <c r="AM15" s="223"/>
      <c r="AN15" s="223"/>
      <c r="AO15" s="230"/>
    </row>
    <row r="16" spans="1:41" ht="23.1" customHeight="1">
      <c r="A16" s="199">
        <v>14</v>
      </c>
      <c r="B16" s="209" t="s">
        <v>328</v>
      </c>
      <c r="C16" s="210" t="s">
        <v>229</v>
      </c>
      <c r="D16" s="211" t="s">
        <v>339</v>
      </c>
      <c r="E16" s="212" t="s">
        <v>340</v>
      </c>
      <c r="F16" s="211" t="s">
        <v>39</v>
      </c>
      <c r="G16" s="358" t="s">
        <v>520</v>
      </c>
      <c r="H16" s="247">
        <v>3</v>
      </c>
      <c r="I16" s="211">
        <v>72</v>
      </c>
      <c r="J16" s="211">
        <v>4</v>
      </c>
      <c r="K16" s="211">
        <v>18</v>
      </c>
      <c r="L16" s="219">
        <v>83</v>
      </c>
      <c r="M16" s="219"/>
      <c r="N16" s="410" t="s">
        <v>341</v>
      </c>
      <c r="O16" s="215"/>
      <c r="P16" s="215"/>
      <c r="Q16" s="411"/>
      <c r="R16" s="330" t="s">
        <v>313</v>
      </c>
      <c r="S16" s="451" t="s">
        <v>313</v>
      </c>
      <c r="T16" s="248" t="s">
        <v>342</v>
      </c>
      <c r="U16" s="249"/>
      <c r="V16" s="228"/>
      <c r="W16" s="250"/>
      <c r="X16" s="249"/>
      <c r="Y16" s="225"/>
      <c r="Z16" s="225"/>
      <c r="AA16" s="8" t="s">
        <v>561</v>
      </c>
      <c r="AB16" s="216" t="s">
        <v>305</v>
      </c>
      <c r="AC16" s="217" t="s">
        <v>306</v>
      </c>
      <c r="AD16" s="199">
        <v>1</v>
      </c>
      <c r="AE16" s="376"/>
      <c r="AF16" s="296"/>
      <c r="AG16" s="352"/>
      <c r="AH16" s="223"/>
      <c r="AI16" s="223"/>
      <c r="AJ16" s="223"/>
      <c r="AK16" s="223"/>
      <c r="AL16" s="223"/>
      <c r="AM16" s="223"/>
      <c r="AN16" s="223"/>
      <c r="AO16" s="230"/>
    </row>
    <row r="17" spans="1:41" ht="23.1" customHeight="1">
      <c r="A17" s="199">
        <v>15</v>
      </c>
      <c r="B17" s="209" t="s">
        <v>328</v>
      </c>
      <c r="C17" s="210" t="s">
        <v>229</v>
      </c>
      <c r="D17" s="211" t="s">
        <v>672</v>
      </c>
      <c r="E17" s="212" t="s">
        <v>171</v>
      </c>
      <c r="F17" s="211" t="s">
        <v>39</v>
      </c>
      <c r="G17" s="358">
        <v>202210851</v>
      </c>
      <c r="H17" s="211">
        <v>4</v>
      </c>
      <c r="I17" s="211">
        <v>72</v>
      </c>
      <c r="J17" s="211">
        <v>4</v>
      </c>
      <c r="K17" s="211">
        <v>18</v>
      </c>
      <c r="L17" s="219">
        <v>83</v>
      </c>
      <c r="M17" s="219"/>
      <c r="N17" s="215" t="s">
        <v>274</v>
      </c>
      <c r="O17" s="410" t="s">
        <v>312</v>
      </c>
      <c r="P17" s="410" t="s">
        <v>349</v>
      </c>
      <c r="Q17" s="414" t="s">
        <v>315</v>
      </c>
      <c r="R17" s="454" t="s">
        <v>404</v>
      </c>
      <c r="S17" s="293" t="s">
        <v>465</v>
      </c>
      <c r="T17" s="242"/>
      <c r="U17" s="244" t="s">
        <v>416</v>
      </c>
      <c r="V17" s="498"/>
      <c r="W17" s="228" t="s">
        <v>427</v>
      </c>
      <c r="X17" s="498"/>
      <c r="Y17" s="225"/>
      <c r="Z17" s="225"/>
      <c r="AA17" s="223" t="s">
        <v>616</v>
      </c>
      <c r="AB17" s="216" t="s">
        <v>305</v>
      </c>
      <c r="AC17" s="217" t="s">
        <v>306</v>
      </c>
      <c r="AD17" s="220">
        <v>1.5</v>
      </c>
      <c r="AE17" s="395" t="s">
        <v>426</v>
      </c>
      <c r="AF17" s="296"/>
      <c r="AG17" s="352"/>
      <c r="AH17" s="223"/>
      <c r="AI17" s="223"/>
      <c r="AJ17" s="223"/>
      <c r="AK17" s="223"/>
      <c r="AL17" s="223"/>
      <c r="AM17" s="223"/>
      <c r="AN17" s="223"/>
      <c r="AO17" s="230"/>
    </row>
    <row r="18" spans="1:41" ht="23.1" customHeight="1">
      <c r="A18" s="199">
        <v>16</v>
      </c>
      <c r="B18" s="209" t="s">
        <v>328</v>
      </c>
      <c r="C18" s="210" t="s">
        <v>229</v>
      </c>
      <c r="D18" s="211" t="s">
        <v>179</v>
      </c>
      <c r="E18" s="212" t="s">
        <v>181</v>
      </c>
      <c r="F18" s="211" t="s">
        <v>39</v>
      </c>
      <c r="G18" s="358" t="s">
        <v>530</v>
      </c>
      <c r="H18" s="211">
        <v>4</v>
      </c>
      <c r="I18" s="211">
        <v>72</v>
      </c>
      <c r="J18" s="211">
        <v>4</v>
      </c>
      <c r="K18" s="211">
        <v>18</v>
      </c>
      <c r="L18" s="219">
        <v>83</v>
      </c>
      <c r="M18" s="219"/>
      <c r="N18" s="410" t="s">
        <v>442</v>
      </c>
      <c r="O18" s="410" t="s">
        <v>309</v>
      </c>
      <c r="P18" s="215"/>
      <c r="Q18" s="411"/>
      <c r="R18" s="454" t="s">
        <v>404</v>
      </c>
      <c r="S18" s="293" t="s">
        <v>406</v>
      </c>
      <c r="T18" s="257"/>
      <c r="U18" s="244" t="s">
        <v>417</v>
      </c>
      <c r="V18" s="225"/>
      <c r="W18" s="379" t="s">
        <v>416</v>
      </c>
      <c r="X18" s="10"/>
      <c r="Y18" s="352"/>
      <c r="Z18" s="223"/>
      <c r="AA18" s="223" t="s">
        <v>616</v>
      </c>
      <c r="AB18" s="216" t="s">
        <v>305</v>
      </c>
      <c r="AC18" s="217" t="s">
        <v>306</v>
      </c>
      <c r="AD18" s="199">
        <v>1</v>
      </c>
      <c r="AE18" s="396"/>
      <c r="AF18" s="296"/>
      <c r="AG18" s="405"/>
      <c r="AH18" s="255"/>
      <c r="AI18" s="255"/>
      <c r="AJ18" s="255"/>
      <c r="AK18" s="223"/>
      <c r="AL18" s="223"/>
      <c r="AM18" s="223"/>
      <c r="AN18" s="223"/>
      <c r="AO18" s="223"/>
    </row>
    <row r="19" spans="1:41" ht="23.1" customHeight="1">
      <c r="A19" s="199">
        <v>17</v>
      </c>
      <c r="B19" s="209" t="s">
        <v>328</v>
      </c>
      <c r="C19" s="235" t="s">
        <v>229</v>
      </c>
      <c r="D19" s="227" t="s">
        <v>350</v>
      </c>
      <c r="E19" s="212" t="s">
        <v>351</v>
      </c>
      <c r="F19" s="211" t="s">
        <v>206</v>
      </c>
      <c r="G19" s="358" t="s">
        <v>554</v>
      </c>
      <c r="H19" s="211">
        <v>2</v>
      </c>
      <c r="I19" s="211">
        <v>36</v>
      </c>
      <c r="J19" s="211">
        <v>2</v>
      </c>
      <c r="K19" s="211">
        <v>18</v>
      </c>
      <c r="L19" s="219"/>
      <c r="M19" s="219"/>
      <c r="N19" s="369" t="s">
        <v>352</v>
      </c>
      <c r="O19" s="418" t="s">
        <v>309</v>
      </c>
      <c r="P19" s="225" t="s">
        <v>594</v>
      </c>
      <c r="Q19" s="419" t="s">
        <v>316</v>
      </c>
      <c r="R19" s="454" t="s">
        <v>411</v>
      </c>
      <c r="S19" s="293" t="s">
        <v>405</v>
      </c>
      <c r="T19" s="498"/>
      <c r="U19" s="234"/>
      <c r="V19" s="498"/>
      <c r="W19" s="500"/>
      <c r="X19" s="356" t="s">
        <v>67</v>
      </c>
      <c r="Y19" s="295"/>
      <c r="Z19" s="225"/>
      <c r="AA19" s="243" t="s">
        <v>562</v>
      </c>
      <c r="AB19" s="216" t="s">
        <v>305</v>
      </c>
      <c r="AC19" s="217" t="s">
        <v>306</v>
      </c>
      <c r="AD19" s="199">
        <v>1</v>
      </c>
      <c r="AE19" s="501" t="s">
        <v>595</v>
      </c>
      <c r="AF19" s="296" t="s">
        <v>596</v>
      </c>
      <c r="AG19" s="352" t="s">
        <v>597</v>
      </c>
      <c r="AH19" s="223"/>
      <c r="AI19" s="223"/>
      <c r="AJ19" s="223"/>
      <c r="AK19" s="223"/>
      <c r="AL19" s="223"/>
      <c r="AM19" s="223"/>
      <c r="AN19" s="223"/>
      <c r="AO19" s="230"/>
    </row>
    <row r="20" spans="1:41" s="52" customFormat="1" ht="23.1" customHeight="1">
      <c r="A20" s="199">
        <v>18</v>
      </c>
      <c r="B20" s="209" t="s">
        <v>328</v>
      </c>
      <c r="C20" s="210" t="s">
        <v>229</v>
      </c>
      <c r="D20" s="211" t="s">
        <v>353</v>
      </c>
      <c r="E20" s="212" t="s">
        <v>178</v>
      </c>
      <c r="F20" s="209" t="s">
        <v>206</v>
      </c>
      <c r="G20" s="497" t="s">
        <v>548</v>
      </c>
      <c r="H20" s="247">
        <v>2</v>
      </c>
      <c r="I20" s="211">
        <v>36</v>
      </c>
      <c r="J20" s="211">
        <v>2</v>
      </c>
      <c r="K20" s="211">
        <v>18</v>
      </c>
      <c r="L20" s="219"/>
      <c r="M20" s="219"/>
      <c r="N20" s="420" t="s">
        <v>354</v>
      </c>
      <c r="O20" s="420" t="s">
        <v>309</v>
      </c>
      <c r="P20" s="215"/>
      <c r="Q20" s="411"/>
      <c r="R20" s="454" t="s">
        <v>404</v>
      </c>
      <c r="S20" s="293" t="s">
        <v>586</v>
      </c>
      <c r="T20" s="244"/>
      <c r="U20" s="221"/>
      <c r="V20" s="378" t="s">
        <v>419</v>
      </c>
      <c r="W20" s="381"/>
      <c r="X20" s="476"/>
      <c r="Y20" s="352"/>
      <c r="Z20" s="223"/>
      <c r="AA20" s="223">
        <v>1502</v>
      </c>
      <c r="AB20" s="216" t="s">
        <v>305</v>
      </c>
      <c r="AC20" s="217" t="s">
        <v>306</v>
      </c>
      <c r="AD20" s="199">
        <v>1</v>
      </c>
      <c r="AE20" s="393"/>
      <c r="AF20" s="476"/>
      <c r="AG20" s="405"/>
      <c r="AH20" s="255"/>
      <c r="AI20" s="255"/>
      <c r="AJ20" s="255"/>
      <c r="AK20" s="223"/>
      <c r="AL20" s="223"/>
      <c r="AM20" s="223"/>
      <c r="AN20" s="223"/>
      <c r="AO20" s="223"/>
    </row>
    <row r="21" spans="1:41" ht="23.1" customHeight="1">
      <c r="A21" s="199">
        <v>19</v>
      </c>
      <c r="B21" s="209" t="s">
        <v>328</v>
      </c>
      <c r="C21" s="210" t="s">
        <v>229</v>
      </c>
      <c r="D21" s="211" t="s">
        <v>355</v>
      </c>
      <c r="E21" s="212" t="s">
        <v>182</v>
      </c>
      <c r="F21" s="211" t="s">
        <v>206</v>
      </c>
      <c r="G21" s="315" t="s">
        <v>539</v>
      </c>
      <c r="H21" s="211">
        <v>1.5</v>
      </c>
      <c r="I21" s="211">
        <v>36</v>
      </c>
      <c r="J21" s="211">
        <v>4</v>
      </c>
      <c r="K21" s="227" t="s">
        <v>314</v>
      </c>
      <c r="L21" s="219"/>
      <c r="M21" s="219"/>
      <c r="N21" s="368" t="s">
        <v>400</v>
      </c>
      <c r="O21" s="215"/>
      <c r="P21" s="215"/>
      <c r="Q21" s="411"/>
      <c r="R21" s="330" t="s">
        <v>313</v>
      </c>
      <c r="S21" s="451" t="s">
        <v>313</v>
      </c>
      <c r="T21" s="498"/>
      <c r="U21" s="250" t="s">
        <v>421</v>
      </c>
      <c r="V21" s="228"/>
      <c r="W21" s="228"/>
      <c r="X21" s="228"/>
      <c r="Y21" s="222"/>
      <c r="Z21" s="222"/>
      <c r="AA21" s="223" t="s">
        <v>563</v>
      </c>
      <c r="AB21" s="216" t="s">
        <v>305</v>
      </c>
      <c r="AC21" s="217" t="s">
        <v>306</v>
      </c>
      <c r="AD21" s="199">
        <v>1</v>
      </c>
      <c r="AE21" s="376"/>
      <c r="AF21" s="296"/>
      <c r="AG21" s="352"/>
      <c r="AH21" s="223"/>
      <c r="AI21" s="223"/>
      <c r="AJ21" s="223"/>
      <c r="AK21" s="223"/>
      <c r="AL21" s="223"/>
      <c r="AM21" s="223"/>
      <c r="AN21" s="223"/>
      <c r="AO21" s="230"/>
    </row>
    <row r="22" spans="1:41" ht="23.1" customHeight="1">
      <c r="A22" s="199">
        <v>20</v>
      </c>
      <c r="B22" s="209" t="s">
        <v>328</v>
      </c>
      <c r="C22" s="210" t="s">
        <v>610</v>
      </c>
      <c r="D22" s="354" t="s">
        <v>183</v>
      </c>
      <c r="E22" s="456" t="s">
        <v>356</v>
      </c>
      <c r="F22" s="211" t="s">
        <v>206</v>
      </c>
      <c r="G22" s="315" t="s">
        <v>556</v>
      </c>
      <c r="H22" s="211">
        <v>3</v>
      </c>
      <c r="I22" s="211">
        <v>72</v>
      </c>
      <c r="J22" s="211">
        <v>4</v>
      </c>
      <c r="K22" s="211">
        <v>18</v>
      </c>
      <c r="L22" s="219"/>
      <c r="M22" s="219"/>
      <c r="N22" s="215" t="s">
        <v>357</v>
      </c>
      <c r="O22" s="259" t="s">
        <v>308</v>
      </c>
      <c r="P22" s="215"/>
      <c r="Q22" s="411"/>
      <c r="R22" s="330" t="s">
        <v>313</v>
      </c>
      <c r="S22" s="451" t="s">
        <v>313</v>
      </c>
      <c r="T22" s="220"/>
      <c r="U22" s="228"/>
      <c r="V22" s="228"/>
      <c r="W22" s="249" t="s">
        <v>428</v>
      </c>
      <c r="X22" s="228"/>
      <c r="Y22" s="225"/>
      <c r="Z22" s="225"/>
      <c r="AA22" s="8" t="s">
        <v>564</v>
      </c>
      <c r="AB22" s="216" t="s">
        <v>305</v>
      </c>
      <c r="AC22" s="217" t="s">
        <v>306</v>
      </c>
      <c r="AD22" s="199">
        <v>1</v>
      </c>
      <c r="AE22" s="392"/>
      <c r="AF22" s="296"/>
      <c r="AG22" s="352"/>
      <c r="AH22" s="223"/>
      <c r="AI22" s="223"/>
      <c r="AJ22" s="223"/>
      <c r="AK22" s="223"/>
      <c r="AL22" s="223"/>
      <c r="AM22" s="223"/>
      <c r="AN22" s="223"/>
      <c r="AO22" s="230"/>
    </row>
    <row r="23" spans="1:41" ht="23.1" customHeight="1">
      <c r="A23" s="199">
        <v>21</v>
      </c>
      <c r="B23" s="209" t="s">
        <v>328</v>
      </c>
      <c r="C23" s="246" t="s">
        <v>230</v>
      </c>
      <c r="D23" s="455" t="s">
        <v>320</v>
      </c>
      <c r="E23" s="457" t="s">
        <v>321</v>
      </c>
      <c r="F23" s="213" t="s">
        <v>206</v>
      </c>
      <c r="G23" s="315" t="s">
        <v>535</v>
      </c>
      <c r="H23" s="211">
        <v>3</v>
      </c>
      <c r="I23" s="211">
        <v>54</v>
      </c>
      <c r="J23" s="211">
        <v>3</v>
      </c>
      <c r="K23" s="211">
        <v>18</v>
      </c>
      <c r="L23" s="219">
        <v>100</v>
      </c>
      <c r="M23" s="219"/>
      <c r="N23" s="410" t="s">
        <v>322</v>
      </c>
      <c r="O23" s="410" t="s">
        <v>308</v>
      </c>
      <c r="P23" s="215"/>
      <c r="Q23" s="411"/>
      <c r="R23" s="454" t="s">
        <v>404</v>
      </c>
      <c r="S23" s="293" t="s">
        <v>587</v>
      </c>
      <c r="T23" s="220"/>
      <c r="U23" s="498"/>
      <c r="V23" s="245" t="s">
        <v>67</v>
      </c>
      <c r="W23" s="372"/>
      <c r="X23" s="225" t="s">
        <v>422</v>
      </c>
      <c r="Y23" s="225"/>
      <c r="Z23" s="225"/>
      <c r="AA23" s="223">
        <v>1502</v>
      </c>
      <c r="AB23" s="216" t="s">
        <v>305</v>
      </c>
      <c r="AC23" s="217" t="s">
        <v>306</v>
      </c>
      <c r="AD23" s="199">
        <v>1</v>
      </c>
      <c r="AE23" s="397"/>
      <c r="AF23" s="296"/>
      <c r="AG23" s="404"/>
      <c r="AH23" s="226"/>
      <c r="AI23" s="226"/>
      <c r="AJ23" s="226"/>
      <c r="AK23" s="226"/>
      <c r="AL23" s="226"/>
      <c r="AM23" s="226"/>
      <c r="AN23" s="226"/>
      <c r="AO23" s="390"/>
    </row>
    <row r="24" spans="1:41" ht="23.1" customHeight="1">
      <c r="A24" s="199">
        <v>22</v>
      </c>
      <c r="B24" s="209" t="s">
        <v>328</v>
      </c>
      <c r="C24" s="233" t="s">
        <v>335</v>
      </c>
      <c r="D24" s="474" t="s">
        <v>336</v>
      </c>
      <c r="E24" s="253" t="s">
        <v>337</v>
      </c>
      <c r="F24" s="211" t="s">
        <v>206</v>
      </c>
      <c r="G24" s="315" t="s">
        <v>553</v>
      </c>
      <c r="H24" s="211">
        <v>3</v>
      </c>
      <c r="I24" s="211">
        <v>54</v>
      </c>
      <c r="J24" s="211">
        <v>3</v>
      </c>
      <c r="K24" s="211">
        <v>18</v>
      </c>
      <c r="L24" s="219"/>
      <c r="M24" s="219"/>
      <c r="N24" s="410" t="s">
        <v>254</v>
      </c>
      <c r="O24" s="410" t="s">
        <v>308</v>
      </c>
      <c r="P24" s="215"/>
      <c r="Q24" s="411"/>
      <c r="R24" s="454" t="s">
        <v>404</v>
      </c>
      <c r="S24" s="310" t="s">
        <v>483</v>
      </c>
      <c r="T24" s="228"/>
      <c r="U24" s="242" t="s">
        <v>424</v>
      </c>
      <c r="V24" s="228"/>
      <c r="W24" s="498"/>
      <c r="X24" s="238" t="s">
        <v>418</v>
      </c>
      <c r="Y24" s="225"/>
      <c r="Z24" s="225"/>
      <c r="AA24" s="243" t="s">
        <v>562</v>
      </c>
      <c r="AB24" s="216" t="s">
        <v>305</v>
      </c>
      <c r="AC24" s="304" t="s">
        <v>306</v>
      </c>
      <c r="AD24" s="199">
        <v>1</v>
      </c>
      <c r="AE24" s="500"/>
      <c r="AF24" s="296"/>
      <c r="AG24" s="352"/>
      <c r="AH24" s="223"/>
      <c r="AI24" s="223"/>
      <c r="AJ24" s="223"/>
      <c r="AK24" s="223"/>
      <c r="AL24" s="223"/>
      <c r="AM24" s="223"/>
      <c r="AN24" s="223"/>
      <c r="AO24" s="230"/>
    </row>
    <row r="25" spans="1:41" ht="23.1" customHeight="1">
      <c r="A25" s="199">
        <v>23</v>
      </c>
      <c r="B25" s="209" t="s">
        <v>328</v>
      </c>
      <c r="C25" s="252" t="s">
        <v>307</v>
      </c>
      <c r="D25" s="363" t="s">
        <v>329</v>
      </c>
      <c r="E25" s="253" t="s">
        <v>330</v>
      </c>
      <c r="F25" s="254" t="s">
        <v>39</v>
      </c>
      <c r="G25" s="315" t="s">
        <v>526</v>
      </c>
      <c r="H25" s="254">
        <v>4</v>
      </c>
      <c r="I25" s="254">
        <v>72</v>
      </c>
      <c r="J25" s="254">
        <v>4</v>
      </c>
      <c r="K25" s="254">
        <v>18</v>
      </c>
      <c r="L25" s="219">
        <v>83</v>
      </c>
      <c r="M25" s="219"/>
      <c r="N25" s="421" t="s">
        <v>267</v>
      </c>
      <c r="O25" s="421" t="s">
        <v>309</v>
      </c>
      <c r="P25" s="172"/>
      <c r="Q25" s="422" t="s">
        <v>331</v>
      </c>
      <c r="R25" s="454" t="s">
        <v>404</v>
      </c>
      <c r="S25" s="293" t="s">
        <v>464</v>
      </c>
      <c r="T25" s="238" t="s">
        <v>418</v>
      </c>
      <c r="U25" s="244"/>
      <c r="V25" s="300" t="s">
        <v>67</v>
      </c>
      <c r="W25" s="476"/>
      <c r="X25" s="384"/>
      <c r="Y25" s="225"/>
      <c r="Z25" s="225"/>
      <c r="AA25" s="243" t="s">
        <v>603</v>
      </c>
      <c r="AB25" s="216" t="s">
        <v>305</v>
      </c>
      <c r="AC25" s="217" t="s">
        <v>306</v>
      </c>
      <c r="AD25" s="199">
        <v>1</v>
      </c>
      <c r="AE25" s="398"/>
      <c r="AF25" s="296"/>
      <c r="AG25" s="352"/>
      <c r="AH25" s="223"/>
      <c r="AI25" s="223"/>
      <c r="AJ25" s="223"/>
      <c r="AK25" s="223"/>
      <c r="AL25" s="223"/>
      <c r="AM25" s="223"/>
      <c r="AN25" s="223"/>
      <c r="AO25" s="230"/>
    </row>
    <row r="26" spans="1:41" ht="23.1" customHeight="1">
      <c r="A26" s="199">
        <v>24</v>
      </c>
      <c r="B26" s="209" t="s">
        <v>328</v>
      </c>
      <c r="C26" s="210" t="s">
        <v>307</v>
      </c>
      <c r="D26" s="241" t="s">
        <v>332</v>
      </c>
      <c r="E26" s="212" t="s">
        <v>330</v>
      </c>
      <c r="F26" s="211" t="s">
        <v>39</v>
      </c>
      <c r="G26" s="315" t="s">
        <v>527</v>
      </c>
      <c r="H26" s="211">
        <v>4</v>
      </c>
      <c r="I26" s="211">
        <v>72</v>
      </c>
      <c r="J26" s="211">
        <v>4</v>
      </c>
      <c r="K26" s="211">
        <v>18</v>
      </c>
      <c r="L26" s="219">
        <v>83</v>
      </c>
      <c r="M26" s="219"/>
      <c r="N26" s="421" t="s">
        <v>333</v>
      </c>
      <c r="O26" s="421" t="s">
        <v>309</v>
      </c>
      <c r="P26" s="172" t="s">
        <v>482</v>
      </c>
      <c r="Q26" s="422" t="s">
        <v>281</v>
      </c>
      <c r="R26" s="454" t="s">
        <v>404</v>
      </c>
      <c r="S26" s="293" t="s">
        <v>464</v>
      </c>
      <c r="T26" s="238" t="s">
        <v>418</v>
      </c>
      <c r="U26" s="244"/>
      <c r="V26" s="300" t="s">
        <v>67</v>
      </c>
      <c r="W26" s="239"/>
      <c r="X26" s="242"/>
      <c r="Y26" s="225"/>
      <c r="Z26" s="225"/>
      <c r="AA26" s="243" t="s">
        <v>566</v>
      </c>
      <c r="AB26" s="216" t="s">
        <v>305</v>
      </c>
      <c r="AC26" s="217" t="s">
        <v>306</v>
      </c>
      <c r="AD26" s="199">
        <v>1</v>
      </c>
      <c r="AE26" s="376"/>
      <c r="AF26" s="296"/>
      <c r="AG26" s="352"/>
      <c r="AH26" s="223"/>
      <c r="AI26" s="223"/>
      <c r="AJ26" s="223"/>
      <c r="AK26" s="223"/>
      <c r="AL26" s="223"/>
      <c r="AM26" s="223"/>
      <c r="AN26" s="223"/>
      <c r="AO26" s="230"/>
    </row>
    <row r="27" spans="1:41" ht="23.1" customHeight="1">
      <c r="A27" s="199">
        <v>25</v>
      </c>
      <c r="B27" s="209" t="s">
        <v>328</v>
      </c>
      <c r="C27" s="210" t="s">
        <v>307</v>
      </c>
      <c r="D27" s="211" t="s">
        <v>153</v>
      </c>
      <c r="E27" s="212" t="s">
        <v>155</v>
      </c>
      <c r="F27" s="211" t="s">
        <v>39</v>
      </c>
      <c r="G27" s="315" t="s">
        <v>519</v>
      </c>
      <c r="H27" s="211">
        <v>4</v>
      </c>
      <c r="I27" s="211">
        <v>72</v>
      </c>
      <c r="J27" s="211">
        <v>4</v>
      </c>
      <c r="K27" s="211">
        <v>18</v>
      </c>
      <c r="L27" s="219">
        <v>83</v>
      </c>
      <c r="M27" s="219"/>
      <c r="N27" s="423" t="s">
        <v>338</v>
      </c>
      <c r="O27" s="423" t="s">
        <v>309</v>
      </c>
      <c r="P27" s="229"/>
      <c r="Q27" s="393" t="s">
        <v>408</v>
      </c>
      <c r="R27" s="454" t="s">
        <v>404</v>
      </c>
      <c r="S27" s="293" t="s">
        <v>463</v>
      </c>
      <c r="T27" s="244" t="s">
        <v>416</v>
      </c>
      <c r="U27" s="234"/>
      <c r="V27" s="244" t="s">
        <v>417</v>
      </c>
      <c r="W27" s="228"/>
      <c r="X27" s="351"/>
      <c r="Y27" s="225"/>
      <c r="Z27" s="225"/>
      <c r="AA27" s="225" t="s">
        <v>565</v>
      </c>
      <c r="AB27" s="216" t="s">
        <v>305</v>
      </c>
      <c r="AC27" s="217" t="s">
        <v>306</v>
      </c>
      <c r="AD27" s="199">
        <v>1</v>
      </c>
      <c r="AE27" s="376"/>
      <c r="AF27" s="296"/>
      <c r="AG27" s="352"/>
      <c r="AH27" s="223"/>
      <c r="AI27" s="223"/>
      <c r="AJ27" s="223"/>
      <c r="AK27" s="223"/>
      <c r="AL27" s="223"/>
      <c r="AM27" s="223"/>
      <c r="AN27" s="223"/>
      <c r="AO27" s="230"/>
    </row>
    <row r="28" spans="1:41" ht="23.1" customHeight="1">
      <c r="A28" s="199">
        <v>26</v>
      </c>
      <c r="B28" s="209" t="s">
        <v>328</v>
      </c>
      <c r="C28" s="210" t="s">
        <v>307</v>
      </c>
      <c r="D28" s="211" t="s">
        <v>339</v>
      </c>
      <c r="E28" s="212" t="s">
        <v>340</v>
      </c>
      <c r="F28" s="211" t="s">
        <v>39</v>
      </c>
      <c r="G28" s="315" t="s">
        <v>521</v>
      </c>
      <c r="H28" s="211">
        <v>3</v>
      </c>
      <c r="I28" s="211">
        <v>72</v>
      </c>
      <c r="J28" s="211">
        <v>4</v>
      </c>
      <c r="K28" s="211">
        <v>18</v>
      </c>
      <c r="L28" s="219">
        <v>83</v>
      </c>
      <c r="M28" s="219"/>
      <c r="N28" s="416" t="s">
        <v>510</v>
      </c>
      <c r="O28" s="220" t="s">
        <v>425</v>
      </c>
      <c r="P28" s="220"/>
      <c r="Q28" s="376"/>
      <c r="R28" s="330" t="s">
        <v>313</v>
      </c>
      <c r="S28" s="451" t="s">
        <v>313</v>
      </c>
      <c r="T28" s="234"/>
      <c r="U28" s="220"/>
      <c r="V28" s="251" t="s">
        <v>342</v>
      </c>
      <c r="W28" s="228"/>
      <c r="X28" s="228"/>
      <c r="Y28" s="225"/>
      <c r="Z28" s="225"/>
      <c r="AA28" s="9" t="s">
        <v>561</v>
      </c>
      <c r="AB28" s="216" t="s">
        <v>305</v>
      </c>
      <c r="AC28" s="217" t="s">
        <v>306</v>
      </c>
      <c r="AD28" s="199">
        <v>1</v>
      </c>
      <c r="AE28" s="393"/>
      <c r="AF28" s="296"/>
      <c r="AG28" s="352"/>
      <c r="AH28" s="223"/>
      <c r="AI28" s="223"/>
      <c r="AJ28" s="223"/>
      <c r="AK28" s="223"/>
      <c r="AL28" s="223"/>
      <c r="AM28" s="223"/>
      <c r="AN28" s="223"/>
      <c r="AO28" s="230"/>
    </row>
    <row r="29" spans="1:41" ht="23.1" customHeight="1">
      <c r="A29" s="199">
        <v>27</v>
      </c>
      <c r="B29" s="209" t="s">
        <v>328</v>
      </c>
      <c r="C29" s="210" t="s">
        <v>307</v>
      </c>
      <c r="D29" s="227" t="s">
        <v>144</v>
      </c>
      <c r="E29" s="212" t="s">
        <v>146</v>
      </c>
      <c r="F29" s="211" t="s">
        <v>206</v>
      </c>
      <c r="G29" s="315" t="s">
        <v>555</v>
      </c>
      <c r="H29" s="211">
        <v>3</v>
      </c>
      <c r="I29" s="211">
        <v>54</v>
      </c>
      <c r="J29" s="211">
        <v>3</v>
      </c>
      <c r="K29" s="211">
        <v>18</v>
      </c>
      <c r="L29" s="219"/>
      <c r="M29" s="219" t="s">
        <v>334</v>
      </c>
      <c r="N29" s="410" t="s">
        <v>443</v>
      </c>
      <c r="O29" s="410" t="s">
        <v>308</v>
      </c>
      <c r="P29" s="215"/>
      <c r="Q29" s="411" t="s">
        <v>466</v>
      </c>
      <c r="R29" s="454" t="s">
        <v>404</v>
      </c>
      <c r="S29" s="293" t="s">
        <v>405</v>
      </c>
      <c r="T29" s="228"/>
      <c r="U29" s="242" t="s">
        <v>459</v>
      </c>
      <c r="V29" s="344"/>
      <c r="W29" s="242"/>
      <c r="X29" s="242" t="s">
        <v>429</v>
      </c>
      <c r="Y29" s="32"/>
      <c r="Z29" s="225"/>
      <c r="AA29" s="243" t="s">
        <v>565</v>
      </c>
      <c r="AB29" s="216" t="s">
        <v>305</v>
      </c>
      <c r="AC29" s="217" t="s">
        <v>306</v>
      </c>
      <c r="AD29" s="199">
        <v>1</v>
      </c>
      <c r="AE29" s="376"/>
      <c r="AF29" s="296"/>
      <c r="AG29" s="352"/>
      <c r="AH29" s="223"/>
      <c r="AI29" s="223"/>
      <c r="AJ29" s="223"/>
      <c r="AK29" s="223"/>
      <c r="AL29" s="223"/>
      <c r="AM29" s="223"/>
      <c r="AN29" s="223"/>
      <c r="AO29" s="230"/>
    </row>
    <row r="30" spans="1:41" ht="23.1" customHeight="1">
      <c r="A30" s="199">
        <v>28</v>
      </c>
      <c r="B30" s="209" t="s">
        <v>328</v>
      </c>
      <c r="C30" s="210" t="s">
        <v>307</v>
      </c>
      <c r="D30" s="211" t="s">
        <v>343</v>
      </c>
      <c r="E30" s="212" t="s">
        <v>344</v>
      </c>
      <c r="F30" s="211" t="s">
        <v>206</v>
      </c>
      <c r="G30" s="315" t="s">
        <v>540</v>
      </c>
      <c r="H30" s="211">
        <v>3</v>
      </c>
      <c r="I30" s="211">
        <v>54</v>
      </c>
      <c r="J30" s="211">
        <v>3</v>
      </c>
      <c r="K30" s="211">
        <v>18</v>
      </c>
      <c r="L30" s="219"/>
      <c r="M30" s="219"/>
      <c r="N30" s="410" t="s">
        <v>345</v>
      </c>
      <c r="O30" s="410" t="s">
        <v>346</v>
      </c>
      <c r="P30" s="410" t="s">
        <v>412</v>
      </c>
      <c r="Q30" s="376"/>
      <c r="R30" s="511" t="s">
        <v>598</v>
      </c>
      <c r="S30" s="293" t="s">
        <v>586</v>
      </c>
      <c r="T30" s="234"/>
      <c r="U30" s="242" t="s">
        <v>420</v>
      </c>
      <c r="V30" s="234"/>
      <c r="W30" s="228"/>
      <c r="X30" s="228" t="s">
        <v>427</v>
      </c>
      <c r="Y30" s="225"/>
      <c r="Z30" s="225"/>
      <c r="AA30" s="223">
        <v>1601</v>
      </c>
      <c r="AB30" s="216" t="s">
        <v>305</v>
      </c>
      <c r="AC30" s="217" t="s">
        <v>306</v>
      </c>
      <c r="AD30" s="199">
        <v>1</v>
      </c>
      <c r="AE30" s="393"/>
      <c r="AF30" s="296"/>
      <c r="AG30" s="352"/>
      <c r="AH30" s="223"/>
      <c r="AI30" s="223"/>
      <c r="AJ30" s="223"/>
      <c r="AK30" s="223"/>
      <c r="AL30" s="223"/>
      <c r="AM30" s="223"/>
      <c r="AN30" s="223"/>
      <c r="AO30" s="230"/>
    </row>
    <row r="31" spans="1:41" ht="23.1" customHeight="1">
      <c r="A31" s="199">
        <v>29</v>
      </c>
      <c r="B31" s="209" t="s">
        <v>328</v>
      </c>
      <c r="C31" s="210" t="s">
        <v>307</v>
      </c>
      <c r="D31" s="211" t="s">
        <v>347</v>
      </c>
      <c r="E31" s="212" t="s">
        <v>348</v>
      </c>
      <c r="F31" s="211" t="s">
        <v>206</v>
      </c>
      <c r="G31" s="315" t="s">
        <v>536</v>
      </c>
      <c r="H31" s="211">
        <v>3</v>
      </c>
      <c r="I31" s="211">
        <v>54</v>
      </c>
      <c r="J31" s="211">
        <v>3</v>
      </c>
      <c r="K31" s="211">
        <v>18</v>
      </c>
      <c r="L31" s="219"/>
      <c r="M31" s="219"/>
      <c r="N31" s="410" t="s">
        <v>444</v>
      </c>
      <c r="O31" s="410" t="s">
        <v>346</v>
      </c>
      <c r="P31" s="410" t="s">
        <v>414</v>
      </c>
      <c r="Q31" s="417"/>
      <c r="R31" s="330" t="s">
        <v>410</v>
      </c>
      <c r="S31" s="293" t="s">
        <v>465</v>
      </c>
      <c r="T31" s="371" t="s">
        <v>419</v>
      </c>
      <c r="U31" s="371"/>
      <c r="V31" s="297"/>
      <c r="W31" s="234" t="s">
        <v>423</v>
      </c>
      <c r="X31" s="228"/>
      <c r="Y31" s="225"/>
      <c r="Z31" s="225"/>
      <c r="AA31" s="223">
        <v>1601</v>
      </c>
      <c r="AB31" s="216" t="s">
        <v>305</v>
      </c>
      <c r="AC31" s="217" t="s">
        <v>306</v>
      </c>
      <c r="AD31" s="199">
        <v>1</v>
      </c>
      <c r="AE31" s="393" t="s">
        <v>493</v>
      </c>
      <c r="AF31" s="296"/>
      <c r="AH31" s="223"/>
      <c r="AI31" s="223"/>
      <c r="AJ31" s="223"/>
      <c r="AK31" s="223"/>
      <c r="AL31" s="223"/>
      <c r="AM31" s="223"/>
      <c r="AN31" s="223"/>
      <c r="AO31" s="230"/>
    </row>
    <row r="32" spans="1:41" ht="23.1" customHeight="1">
      <c r="A32" s="199">
        <v>30</v>
      </c>
      <c r="B32" s="209" t="s">
        <v>328</v>
      </c>
      <c r="C32" s="210" t="s">
        <v>307</v>
      </c>
      <c r="D32" s="211" t="s">
        <v>183</v>
      </c>
      <c r="E32" s="258" t="s">
        <v>356</v>
      </c>
      <c r="F32" s="211" t="s">
        <v>206</v>
      </c>
      <c r="G32" s="315" t="s">
        <v>556</v>
      </c>
      <c r="H32" s="211">
        <v>3</v>
      </c>
      <c r="I32" s="211">
        <v>72</v>
      </c>
      <c r="J32" s="211">
        <v>4</v>
      </c>
      <c r="K32" s="211">
        <v>18</v>
      </c>
      <c r="L32" s="219"/>
      <c r="M32" s="219"/>
      <c r="N32" s="215" t="s">
        <v>357</v>
      </c>
      <c r="O32" s="259" t="s">
        <v>308</v>
      </c>
      <c r="P32" s="215"/>
      <c r="Q32" s="411"/>
      <c r="R32" s="330" t="s">
        <v>313</v>
      </c>
      <c r="S32" s="452" t="s">
        <v>313</v>
      </c>
      <c r="T32" s="311"/>
      <c r="U32" s="71"/>
      <c r="V32" s="71"/>
      <c r="W32" s="380" t="s">
        <v>428</v>
      </c>
      <c r="X32" s="228"/>
      <c r="Y32" s="225"/>
      <c r="Z32" s="225"/>
      <c r="AA32" s="9" t="s">
        <v>564</v>
      </c>
      <c r="AB32" s="216" t="s">
        <v>305</v>
      </c>
      <c r="AC32" s="217" t="s">
        <v>306</v>
      </c>
      <c r="AD32" s="199">
        <v>1</v>
      </c>
      <c r="AE32" s="376"/>
      <c r="AF32" s="296"/>
      <c r="AG32" s="352"/>
      <c r="AI32" s="223"/>
      <c r="AJ32" s="223"/>
      <c r="AK32" s="223"/>
      <c r="AL32" s="223"/>
      <c r="AM32" s="223"/>
      <c r="AN32" s="223"/>
      <c r="AO32" s="230"/>
    </row>
    <row r="33" spans="1:41" ht="23.1" customHeight="1">
      <c r="A33" s="199">
        <v>31</v>
      </c>
      <c r="B33" s="209" t="s">
        <v>328</v>
      </c>
      <c r="C33" s="235" t="s">
        <v>38</v>
      </c>
      <c r="D33" s="211" t="s">
        <v>186</v>
      </c>
      <c r="E33" s="212" t="s">
        <v>188</v>
      </c>
      <c r="F33" s="211" t="s">
        <v>206</v>
      </c>
      <c r="G33" s="315" t="s">
        <v>543</v>
      </c>
      <c r="H33" s="211">
        <v>4</v>
      </c>
      <c r="I33" s="211">
        <v>72</v>
      </c>
      <c r="J33" s="211">
        <v>4</v>
      </c>
      <c r="K33" s="211">
        <v>18</v>
      </c>
      <c r="L33" s="219"/>
      <c r="M33" s="219"/>
      <c r="N33" s="410" t="s">
        <v>599</v>
      </c>
      <c r="O33" s="410" t="s">
        <v>309</v>
      </c>
      <c r="P33" s="215"/>
      <c r="Q33" s="411"/>
      <c r="R33" s="330" t="s">
        <v>404</v>
      </c>
      <c r="S33" s="293" t="s">
        <v>601</v>
      </c>
      <c r="T33" s="374"/>
      <c r="U33" s="71" t="s">
        <v>416</v>
      </c>
      <c r="V33" s="347"/>
      <c r="W33" s="228" t="s">
        <v>416</v>
      </c>
      <c r="X33" s="228"/>
      <c r="Y33" s="225"/>
      <c r="Z33" s="225"/>
      <c r="AA33" s="223">
        <v>1602</v>
      </c>
      <c r="AB33" s="216" t="s">
        <v>305</v>
      </c>
      <c r="AC33" s="217" t="s">
        <v>306</v>
      </c>
      <c r="AD33" s="229">
        <v>1.5</v>
      </c>
      <c r="AE33" s="376"/>
      <c r="AF33" s="296"/>
      <c r="AG33" s="352"/>
      <c r="AH33" s="223"/>
      <c r="AI33" s="223"/>
      <c r="AJ33" s="223"/>
      <c r="AK33" s="223"/>
      <c r="AL33" s="223"/>
      <c r="AM33" s="223"/>
      <c r="AN33" s="223"/>
      <c r="AO33" s="230"/>
    </row>
    <row r="34" spans="1:41" ht="23.1" customHeight="1">
      <c r="A34" s="199">
        <v>32</v>
      </c>
      <c r="B34" s="209" t="s">
        <v>328</v>
      </c>
      <c r="C34" s="210" t="s">
        <v>398</v>
      </c>
      <c r="D34" s="211" t="s">
        <v>446</v>
      </c>
      <c r="E34" s="212" t="s">
        <v>191</v>
      </c>
      <c r="F34" s="211" t="s">
        <v>206</v>
      </c>
      <c r="G34" s="315" t="s">
        <v>545</v>
      </c>
      <c r="H34" s="211">
        <v>3</v>
      </c>
      <c r="I34" s="211">
        <v>54</v>
      </c>
      <c r="J34" s="211">
        <v>3</v>
      </c>
      <c r="K34" s="260" t="s">
        <v>359</v>
      </c>
      <c r="L34" s="219"/>
      <c r="M34" s="303" t="s">
        <v>445</v>
      </c>
      <c r="N34" s="410" t="s">
        <v>445</v>
      </c>
      <c r="O34" s="424" t="s">
        <v>346</v>
      </c>
      <c r="P34" s="410" t="s">
        <v>413</v>
      </c>
      <c r="Q34" s="411"/>
      <c r="R34" s="330" t="s">
        <v>410</v>
      </c>
      <c r="S34" s="310" t="s">
        <v>588</v>
      </c>
      <c r="T34" s="296"/>
      <c r="U34" s="71" t="s">
        <v>427</v>
      </c>
      <c r="V34" s="71"/>
      <c r="W34" s="382" t="s">
        <v>422</v>
      </c>
      <c r="X34" s="228"/>
      <c r="Y34" s="225"/>
      <c r="Z34" s="225"/>
      <c r="AA34" s="223">
        <v>1602</v>
      </c>
      <c r="AB34" s="216" t="s">
        <v>305</v>
      </c>
      <c r="AC34" s="217" t="s">
        <v>306</v>
      </c>
      <c r="AD34" s="199">
        <v>1</v>
      </c>
      <c r="AE34" s="376" t="s">
        <v>492</v>
      </c>
      <c r="AF34" s="296"/>
      <c r="AG34" s="352"/>
      <c r="AH34" s="223"/>
      <c r="AI34" s="223"/>
      <c r="AJ34" s="223"/>
      <c r="AK34" s="223"/>
      <c r="AL34" s="223"/>
      <c r="AM34" s="223"/>
      <c r="AN34" s="223"/>
      <c r="AO34" s="230"/>
    </row>
    <row r="35" spans="1:41" ht="23.1" customHeight="1">
      <c r="A35" s="199">
        <v>33</v>
      </c>
      <c r="B35" s="291" t="s">
        <v>328</v>
      </c>
      <c r="C35" s="210" t="s">
        <v>399</v>
      </c>
      <c r="D35" s="261" t="s">
        <v>511</v>
      </c>
      <c r="E35" s="212" t="s">
        <v>188</v>
      </c>
      <c r="F35" s="219" t="s">
        <v>206</v>
      </c>
      <c r="G35" s="315" t="s">
        <v>544</v>
      </c>
      <c r="H35" s="262">
        <v>4</v>
      </c>
      <c r="I35" s="219">
        <v>72</v>
      </c>
      <c r="J35" s="219">
        <v>4</v>
      </c>
      <c r="K35" s="219">
        <v>18</v>
      </c>
      <c r="L35" s="219"/>
      <c r="M35" s="303" t="s">
        <v>447</v>
      </c>
      <c r="N35" s="425" t="s">
        <v>447</v>
      </c>
      <c r="O35" s="424" t="s">
        <v>346</v>
      </c>
      <c r="P35" s="215" t="s">
        <v>415</v>
      </c>
      <c r="Q35" s="411" t="s">
        <v>467</v>
      </c>
      <c r="R35" s="454" t="s">
        <v>404</v>
      </c>
      <c r="S35" s="293" t="s">
        <v>601</v>
      </c>
      <c r="T35" s="346" t="s">
        <v>427</v>
      </c>
      <c r="U35" s="239"/>
      <c r="V35" s="239"/>
      <c r="W35" s="228"/>
      <c r="X35" s="228" t="s">
        <v>419</v>
      </c>
      <c r="Y35" s="225"/>
      <c r="Z35" s="225"/>
      <c r="AA35" s="225" t="s">
        <v>567</v>
      </c>
      <c r="AB35" s="216" t="s">
        <v>305</v>
      </c>
      <c r="AC35" s="312" t="s">
        <v>306</v>
      </c>
      <c r="AD35" s="199">
        <v>1</v>
      </c>
      <c r="AE35" s="399" t="s">
        <v>468</v>
      </c>
      <c r="AF35" s="296"/>
      <c r="AG35" s="352"/>
      <c r="AH35" s="223"/>
      <c r="AI35" s="223"/>
      <c r="AJ35" s="223"/>
      <c r="AK35" s="223"/>
      <c r="AL35" s="223"/>
      <c r="AM35" s="223"/>
      <c r="AN35" s="223"/>
      <c r="AO35" s="230"/>
    </row>
    <row r="36" spans="1:41" ht="23.1" customHeight="1">
      <c r="A36" s="199">
        <v>34</v>
      </c>
      <c r="B36" s="291" t="s">
        <v>486</v>
      </c>
      <c r="C36" s="210" t="s">
        <v>485</v>
      </c>
      <c r="D36" s="261" t="s">
        <v>487</v>
      </c>
      <c r="E36" s="212" t="s">
        <v>489</v>
      </c>
      <c r="F36" s="219" t="s">
        <v>206</v>
      </c>
      <c r="G36" s="315" t="s">
        <v>552</v>
      </c>
      <c r="H36" s="366">
        <v>1.5</v>
      </c>
      <c r="I36" s="219">
        <v>54</v>
      </c>
      <c r="J36" s="219">
        <v>14</v>
      </c>
      <c r="K36" s="459" t="s">
        <v>590</v>
      </c>
      <c r="L36" s="219">
        <v>20</v>
      </c>
      <c r="M36" s="303"/>
      <c r="N36" s="425" t="s">
        <v>488</v>
      </c>
      <c r="O36" s="424"/>
      <c r="P36" s="215"/>
      <c r="Q36" s="411"/>
      <c r="R36" s="370" t="s">
        <v>313</v>
      </c>
      <c r="S36" s="453" t="s">
        <v>313</v>
      </c>
      <c r="T36" s="346"/>
      <c r="U36" s="239"/>
      <c r="V36" s="239"/>
      <c r="W36" s="228"/>
      <c r="X36" s="228"/>
      <c r="Y36" s="225"/>
      <c r="Z36" s="225"/>
      <c r="AA36" s="225" t="s">
        <v>568</v>
      </c>
      <c r="AB36" s="216" t="s">
        <v>305</v>
      </c>
      <c r="AC36" s="312" t="s">
        <v>306</v>
      </c>
      <c r="AD36" s="199">
        <v>1</v>
      </c>
      <c r="AE36" s="399"/>
      <c r="AF36" s="296"/>
      <c r="AG36" s="352"/>
      <c r="AH36" s="223"/>
      <c r="AI36" s="223"/>
      <c r="AJ36" s="223"/>
      <c r="AK36" s="223"/>
      <c r="AL36" s="223"/>
      <c r="AM36" s="223"/>
      <c r="AN36" s="223"/>
      <c r="AO36" s="230"/>
    </row>
    <row r="37" spans="1:41" ht="23.1" customHeight="1">
      <c r="A37" s="199">
        <v>35</v>
      </c>
      <c r="B37" s="209" t="s">
        <v>216</v>
      </c>
      <c r="C37" s="210" t="s">
        <v>323</v>
      </c>
      <c r="D37" s="261" t="s">
        <v>360</v>
      </c>
      <c r="E37" s="232" t="s">
        <v>361</v>
      </c>
      <c r="F37" s="211" t="s">
        <v>192</v>
      </c>
      <c r="G37" s="357"/>
      <c r="H37" s="365">
        <v>2</v>
      </c>
      <c r="I37" s="219">
        <v>36</v>
      </c>
      <c r="J37" s="219">
        <v>2</v>
      </c>
      <c r="K37" s="302">
        <v>18</v>
      </c>
      <c r="L37" s="219">
        <v>175</v>
      </c>
      <c r="M37" s="219"/>
      <c r="N37" s="426" t="s">
        <v>362</v>
      </c>
      <c r="O37" s="427"/>
      <c r="P37" s="215"/>
      <c r="Q37" s="411"/>
      <c r="R37" s="454" t="s">
        <v>404</v>
      </c>
      <c r="S37" s="293" t="s">
        <v>406</v>
      </c>
      <c r="T37" s="236"/>
      <c r="U37" s="228"/>
      <c r="V37" s="228"/>
      <c r="W37" s="228" t="s">
        <v>429</v>
      </c>
      <c r="X37" s="228"/>
      <c r="Y37" s="225"/>
      <c r="Z37" s="225"/>
      <c r="AA37" s="225" t="s">
        <v>326</v>
      </c>
      <c r="AB37" s="216" t="s">
        <v>305</v>
      </c>
      <c r="AC37" s="313" t="s">
        <v>306</v>
      </c>
      <c r="AD37" s="240" t="s">
        <v>494</v>
      </c>
      <c r="AE37" s="376"/>
      <c r="AF37" s="296"/>
      <c r="AG37" s="352"/>
      <c r="AH37" s="223"/>
      <c r="AI37" s="223"/>
      <c r="AJ37" s="223"/>
      <c r="AK37" s="223"/>
      <c r="AL37" s="223"/>
      <c r="AM37" s="223"/>
      <c r="AN37" s="223"/>
      <c r="AO37" s="230"/>
    </row>
    <row r="38" spans="1:41" ht="23.1" customHeight="1">
      <c r="A38" s="199">
        <v>36</v>
      </c>
      <c r="B38" s="209" t="s">
        <v>216</v>
      </c>
      <c r="C38" s="210" t="s">
        <v>323</v>
      </c>
      <c r="D38" s="219" t="s">
        <v>324</v>
      </c>
      <c r="E38" s="232" t="s">
        <v>363</v>
      </c>
      <c r="F38" s="211" t="s">
        <v>192</v>
      </c>
      <c r="G38" s="357"/>
      <c r="H38" s="365">
        <v>0.5</v>
      </c>
      <c r="I38" s="219">
        <v>18</v>
      </c>
      <c r="J38" s="219"/>
      <c r="K38" s="219">
        <v>9</v>
      </c>
      <c r="L38" s="219">
        <v>175</v>
      </c>
      <c r="M38" s="219"/>
      <c r="N38" s="262" t="s">
        <v>325</v>
      </c>
      <c r="O38" s="427"/>
      <c r="P38" s="215"/>
      <c r="Q38" s="411"/>
      <c r="R38" s="370" t="s">
        <v>313</v>
      </c>
      <c r="S38" s="450" t="s">
        <v>313</v>
      </c>
      <c r="T38" s="236"/>
      <c r="U38" s="250" t="s">
        <v>364</v>
      </c>
      <c r="V38" s="228"/>
      <c r="W38" s="228"/>
      <c r="X38" s="228"/>
      <c r="Y38" s="225"/>
      <c r="Z38" s="225"/>
      <c r="AA38" s="225" t="s">
        <v>326</v>
      </c>
      <c r="AB38" s="216" t="s">
        <v>305</v>
      </c>
      <c r="AC38" s="217" t="s">
        <v>306</v>
      </c>
      <c r="AD38" s="240" t="s">
        <v>494</v>
      </c>
      <c r="AE38" s="376"/>
      <c r="AF38" s="296"/>
      <c r="AG38" s="352"/>
      <c r="AH38" s="223"/>
      <c r="AI38" s="223"/>
      <c r="AJ38" s="223"/>
      <c r="AK38" s="223"/>
      <c r="AL38" s="223"/>
      <c r="AM38" s="223"/>
      <c r="AN38" s="223"/>
      <c r="AO38" s="230"/>
    </row>
    <row r="39" spans="1:41" ht="23.1" customHeight="1">
      <c r="A39" s="199">
        <v>37</v>
      </c>
      <c r="B39" s="209" t="s">
        <v>216</v>
      </c>
      <c r="C39" s="210" t="s">
        <v>323</v>
      </c>
      <c r="D39" s="261" t="s">
        <v>365</v>
      </c>
      <c r="E39" s="232" t="s">
        <v>366</v>
      </c>
      <c r="F39" s="211" t="s">
        <v>192</v>
      </c>
      <c r="G39" s="357"/>
      <c r="H39" s="307">
        <v>5</v>
      </c>
      <c r="I39" s="219">
        <v>54</v>
      </c>
      <c r="J39" s="219"/>
      <c r="K39" s="219">
        <v>18</v>
      </c>
      <c r="L39" s="219">
        <v>175</v>
      </c>
      <c r="M39" s="219"/>
      <c r="N39" s="262" t="s">
        <v>367</v>
      </c>
      <c r="O39" s="427"/>
      <c r="P39" s="215"/>
      <c r="Q39" s="411"/>
      <c r="R39" s="454" t="s">
        <v>404</v>
      </c>
      <c r="S39" s="293" t="s">
        <v>405</v>
      </c>
      <c r="T39" s="248" t="s">
        <v>368</v>
      </c>
      <c r="U39" s="228"/>
      <c r="V39" s="250" t="s">
        <v>491</v>
      </c>
      <c r="W39" s="228"/>
      <c r="X39" s="228"/>
      <c r="Y39" s="225"/>
      <c r="Z39" s="225"/>
      <c r="AA39" s="225" t="s">
        <v>326</v>
      </c>
      <c r="AB39" s="216" t="s">
        <v>305</v>
      </c>
      <c r="AC39" s="217" t="s">
        <v>306</v>
      </c>
      <c r="AD39" s="240" t="s">
        <v>494</v>
      </c>
      <c r="AE39" s="376"/>
      <c r="AF39" s="296"/>
      <c r="AG39" s="352"/>
      <c r="AH39" s="223"/>
      <c r="AI39" s="223"/>
      <c r="AJ39" s="223"/>
      <c r="AK39" s="223"/>
      <c r="AL39" s="223"/>
      <c r="AM39" s="223"/>
      <c r="AN39" s="223"/>
      <c r="AO39" s="230"/>
    </row>
    <row r="40" spans="1:41" ht="23.1" customHeight="1">
      <c r="A40" s="199">
        <v>38</v>
      </c>
      <c r="B40" s="209" t="s">
        <v>216</v>
      </c>
      <c r="C40" s="210" t="s">
        <v>323</v>
      </c>
      <c r="D40" s="219" t="s">
        <v>135</v>
      </c>
      <c r="E40" s="232" t="s">
        <v>193</v>
      </c>
      <c r="F40" s="219" t="s">
        <v>192</v>
      </c>
      <c r="G40" s="328"/>
      <c r="H40" s="219">
        <v>2</v>
      </c>
      <c r="I40" s="219">
        <v>72</v>
      </c>
      <c r="J40" s="219">
        <v>3</v>
      </c>
      <c r="K40" s="219">
        <v>2</v>
      </c>
      <c r="L40" s="219">
        <v>175</v>
      </c>
      <c r="M40" s="219"/>
      <c r="N40" s="215"/>
      <c r="O40" s="427"/>
      <c r="P40" s="215"/>
      <c r="Q40" s="411"/>
      <c r="R40" s="370" t="s">
        <v>313</v>
      </c>
      <c r="S40" s="450" t="s">
        <v>313</v>
      </c>
      <c r="T40" s="236"/>
      <c r="U40" s="228"/>
      <c r="V40" s="228"/>
      <c r="W40" s="228"/>
      <c r="X40" s="228"/>
      <c r="Y40" s="225"/>
      <c r="Z40" s="225"/>
      <c r="AA40" s="225" t="s">
        <v>326</v>
      </c>
      <c r="AB40" s="216" t="s">
        <v>305</v>
      </c>
      <c r="AC40" s="217" t="s">
        <v>306</v>
      </c>
      <c r="AD40" s="240" t="s">
        <v>494</v>
      </c>
      <c r="AE40" s="376"/>
      <c r="AF40" s="296"/>
      <c r="AG40" s="352"/>
      <c r="AH40" s="223"/>
      <c r="AI40" s="223"/>
      <c r="AJ40" s="223"/>
      <c r="AK40" s="223"/>
      <c r="AL40" s="223"/>
      <c r="AM40" s="223"/>
      <c r="AN40" s="223"/>
      <c r="AO40" s="230"/>
    </row>
    <row r="41" spans="1:41" ht="23.1" customHeight="1">
      <c r="A41" s="199">
        <v>39</v>
      </c>
      <c r="B41" s="209" t="s">
        <v>216</v>
      </c>
      <c r="C41" s="210" t="s">
        <v>323</v>
      </c>
      <c r="D41" s="219" t="s">
        <v>195</v>
      </c>
      <c r="E41" s="232" t="s">
        <v>194</v>
      </c>
      <c r="F41" s="219" t="s">
        <v>192</v>
      </c>
      <c r="G41" s="328"/>
      <c r="H41" s="219">
        <v>1</v>
      </c>
      <c r="I41" s="219">
        <v>36</v>
      </c>
      <c r="J41" s="219">
        <v>3</v>
      </c>
      <c r="K41" s="219">
        <v>2</v>
      </c>
      <c r="L41" s="219">
        <v>175</v>
      </c>
      <c r="M41" s="219"/>
      <c r="N41" s="215"/>
      <c r="O41" s="427"/>
      <c r="P41" s="215"/>
      <c r="Q41" s="411"/>
      <c r="R41" s="370" t="s">
        <v>313</v>
      </c>
      <c r="S41" s="464" t="s">
        <v>313</v>
      </c>
      <c r="T41" s="314"/>
      <c r="U41" s="297"/>
      <c r="V41" s="297"/>
      <c r="W41" s="297"/>
      <c r="X41" s="297"/>
      <c r="Y41" s="225"/>
      <c r="Z41" s="225"/>
      <c r="AA41" s="225" t="s">
        <v>326</v>
      </c>
      <c r="AB41" s="216" t="s">
        <v>305</v>
      </c>
      <c r="AC41" s="217" t="s">
        <v>306</v>
      </c>
      <c r="AD41" s="240" t="s">
        <v>494</v>
      </c>
      <c r="AE41" s="376"/>
      <c r="AF41" s="296"/>
      <c r="AG41" s="352"/>
      <c r="AH41" s="223"/>
      <c r="AI41" s="223"/>
      <c r="AJ41" s="223"/>
      <c r="AK41" s="223"/>
      <c r="AL41" s="223"/>
      <c r="AM41" s="223"/>
      <c r="AN41" s="223"/>
      <c r="AO41" s="230"/>
    </row>
    <row r="42" spans="1:41" ht="23.1" customHeight="1">
      <c r="A42" s="199">
        <v>40</v>
      </c>
      <c r="B42" s="209" t="s">
        <v>216</v>
      </c>
      <c r="C42" s="210" t="s">
        <v>323</v>
      </c>
      <c r="D42" s="219" t="s">
        <v>214</v>
      </c>
      <c r="E42" s="232" t="s">
        <v>213</v>
      </c>
      <c r="F42" s="219" t="s">
        <v>192</v>
      </c>
      <c r="G42" s="328"/>
      <c r="H42" s="219">
        <v>1</v>
      </c>
      <c r="I42" s="219">
        <v>27</v>
      </c>
      <c r="J42" s="219">
        <v>3</v>
      </c>
      <c r="K42" s="219">
        <v>2</v>
      </c>
      <c r="L42" s="219">
        <v>175</v>
      </c>
      <c r="M42" s="219"/>
      <c r="N42" s="416" t="s">
        <v>369</v>
      </c>
      <c r="O42" s="220"/>
      <c r="P42" s="172"/>
      <c r="Q42" s="428"/>
      <c r="R42" s="370" t="s">
        <v>313</v>
      </c>
      <c r="S42" s="465" t="s">
        <v>313</v>
      </c>
      <c r="T42" s="311"/>
      <c r="U42" s="71"/>
      <c r="V42" s="71"/>
      <c r="W42" s="71"/>
      <c r="X42" s="71"/>
      <c r="Y42" s="385"/>
      <c r="Z42" s="225"/>
      <c r="AA42" s="223" t="s">
        <v>326</v>
      </c>
      <c r="AB42" s="216" t="s">
        <v>305</v>
      </c>
      <c r="AC42" s="217" t="s">
        <v>306</v>
      </c>
      <c r="AD42" s="240" t="s">
        <v>494</v>
      </c>
      <c r="AE42" s="393"/>
      <c r="AF42" s="296"/>
      <c r="AG42" s="352"/>
      <c r="AH42" s="223"/>
      <c r="AI42" s="223"/>
      <c r="AJ42" s="223"/>
      <c r="AK42" s="223"/>
      <c r="AL42" s="223"/>
      <c r="AM42" s="223"/>
      <c r="AN42" s="223"/>
      <c r="AO42" s="230"/>
    </row>
    <row r="43" spans="1:41" ht="23.1" customHeight="1">
      <c r="A43" s="199">
        <v>41</v>
      </c>
      <c r="B43" s="209" t="s">
        <v>216</v>
      </c>
      <c r="C43" s="210" t="s">
        <v>323</v>
      </c>
      <c r="D43" s="367" t="s">
        <v>605</v>
      </c>
      <c r="E43" s="191" t="s">
        <v>207</v>
      </c>
      <c r="F43" s="144" t="s">
        <v>206</v>
      </c>
      <c r="G43" s="137">
        <v>202210819</v>
      </c>
      <c r="H43" s="169">
        <v>0.5</v>
      </c>
      <c r="I43" s="169">
        <v>18</v>
      </c>
      <c r="J43" s="149">
        <v>36</v>
      </c>
      <c r="K43" s="367" t="s">
        <v>509</v>
      </c>
      <c r="L43" s="149"/>
      <c r="M43" s="51" t="s">
        <v>490</v>
      </c>
      <c r="N43" s="51" t="s">
        <v>490</v>
      </c>
      <c r="O43" s="410" t="s">
        <v>309</v>
      </c>
      <c r="P43" s="172"/>
      <c r="Q43" s="428"/>
      <c r="R43" s="370" t="s">
        <v>313</v>
      </c>
      <c r="S43" s="466" t="s">
        <v>313</v>
      </c>
      <c r="T43" s="373"/>
      <c r="U43" s="85"/>
      <c r="V43" s="85" t="s">
        <v>611</v>
      </c>
      <c r="W43" s="85"/>
      <c r="X43" s="85"/>
      <c r="Y43" s="385"/>
      <c r="Z43" s="225"/>
      <c r="AA43" s="223" t="s">
        <v>612</v>
      </c>
      <c r="AB43" s="216"/>
      <c r="AC43" s="217"/>
      <c r="AD43" s="199">
        <v>1</v>
      </c>
      <c r="AE43" s="393"/>
      <c r="AF43" s="296"/>
      <c r="AG43" s="352"/>
      <c r="AH43" s="223"/>
      <c r="AI43" s="223"/>
      <c r="AJ43" s="223"/>
      <c r="AK43" s="223"/>
      <c r="AL43" s="223"/>
      <c r="AM43" s="223"/>
      <c r="AN43" s="223"/>
      <c r="AO43" s="230"/>
    </row>
    <row r="44" spans="1:41" ht="23.1" customHeight="1">
      <c r="A44" s="199">
        <v>42</v>
      </c>
      <c r="B44" s="209" t="s">
        <v>216</v>
      </c>
      <c r="C44" s="210" t="s">
        <v>229</v>
      </c>
      <c r="D44" s="219" t="s">
        <v>606</v>
      </c>
      <c r="E44" s="232" t="s">
        <v>65</v>
      </c>
      <c r="F44" s="219" t="s">
        <v>39</v>
      </c>
      <c r="G44" s="315" t="s">
        <v>522</v>
      </c>
      <c r="H44" s="219">
        <v>3</v>
      </c>
      <c r="I44" s="219">
        <v>54</v>
      </c>
      <c r="J44" s="219">
        <v>3</v>
      </c>
      <c r="K44" s="219">
        <v>18</v>
      </c>
      <c r="L44" s="219">
        <v>33</v>
      </c>
      <c r="M44" s="219"/>
      <c r="N44" s="410" t="s">
        <v>448</v>
      </c>
      <c r="O44" s="410" t="s">
        <v>308</v>
      </c>
      <c r="P44" s="215"/>
      <c r="Q44" s="414" t="s">
        <v>331</v>
      </c>
      <c r="R44" s="454" t="s">
        <v>404</v>
      </c>
      <c r="S44" s="293" t="s">
        <v>579</v>
      </c>
      <c r="T44" s="346"/>
      <c r="U44" s="239" t="s">
        <v>450</v>
      </c>
      <c r="V44" s="309"/>
      <c r="W44" s="71" t="s">
        <v>453</v>
      </c>
      <c r="X44" s="475"/>
      <c r="Y44" s="295"/>
      <c r="Z44" s="225"/>
      <c r="AA44" s="225" t="s">
        <v>569</v>
      </c>
      <c r="AB44" s="216" t="s">
        <v>305</v>
      </c>
      <c r="AC44" s="217" t="s">
        <v>306</v>
      </c>
      <c r="AD44" s="199">
        <v>1</v>
      </c>
      <c r="AE44" s="376"/>
      <c r="AF44" s="296"/>
      <c r="AG44" s="352"/>
      <c r="AH44" s="223"/>
      <c r="AI44" s="223"/>
      <c r="AJ44" s="223"/>
      <c r="AK44" s="223"/>
      <c r="AL44" s="223"/>
      <c r="AM44" s="223"/>
      <c r="AN44" s="223"/>
      <c r="AO44" s="230"/>
    </row>
    <row r="45" spans="1:41" ht="23.1" customHeight="1">
      <c r="A45" s="199">
        <v>43</v>
      </c>
      <c r="B45" s="209" t="s">
        <v>216</v>
      </c>
      <c r="C45" s="210" t="s">
        <v>229</v>
      </c>
      <c r="D45" s="219" t="s">
        <v>607</v>
      </c>
      <c r="E45" s="232" t="s">
        <v>65</v>
      </c>
      <c r="F45" s="219" t="s">
        <v>39</v>
      </c>
      <c r="G45" s="315" t="s">
        <v>524</v>
      </c>
      <c r="H45" s="219">
        <v>3</v>
      </c>
      <c r="I45" s="219">
        <v>54</v>
      </c>
      <c r="J45" s="219">
        <v>3</v>
      </c>
      <c r="K45" s="219">
        <v>18</v>
      </c>
      <c r="L45" s="219">
        <v>34</v>
      </c>
      <c r="M45" s="219"/>
      <c r="N45" s="410" t="s">
        <v>449</v>
      </c>
      <c r="O45" s="429" t="s">
        <v>309</v>
      </c>
      <c r="P45" s="215"/>
      <c r="Q45" s="414" t="s">
        <v>331</v>
      </c>
      <c r="R45" s="454" t="s">
        <v>404</v>
      </c>
      <c r="S45" s="293" t="s">
        <v>579</v>
      </c>
      <c r="T45" s="236"/>
      <c r="U45" s="228" t="s">
        <v>450</v>
      </c>
      <c r="V45" s="300"/>
      <c r="W45" s="71" t="s">
        <v>422</v>
      </c>
      <c r="X45" s="476"/>
      <c r="Y45" s="295"/>
      <c r="Z45" s="225"/>
      <c r="AA45" s="225" t="s">
        <v>570</v>
      </c>
      <c r="AB45" s="216" t="s">
        <v>305</v>
      </c>
      <c r="AC45" s="217" t="s">
        <v>306</v>
      </c>
      <c r="AD45" s="199">
        <v>1</v>
      </c>
      <c r="AE45" s="376"/>
      <c r="AF45" s="296"/>
      <c r="AG45" s="352"/>
      <c r="AH45" s="223"/>
      <c r="AI45" s="223"/>
      <c r="AJ45" s="223"/>
      <c r="AK45" s="223"/>
      <c r="AL45" s="223"/>
      <c r="AM45" s="223"/>
      <c r="AN45" s="223"/>
      <c r="AO45" s="323"/>
    </row>
    <row r="46" spans="1:41" ht="23.1" customHeight="1">
      <c r="A46" s="199">
        <v>44</v>
      </c>
      <c r="B46" s="209" t="s">
        <v>216</v>
      </c>
      <c r="C46" s="210" t="s">
        <v>229</v>
      </c>
      <c r="D46" s="219" t="s">
        <v>608</v>
      </c>
      <c r="E46" s="232" t="s">
        <v>64</v>
      </c>
      <c r="F46" s="219" t="s">
        <v>39</v>
      </c>
      <c r="G46" s="315" t="s">
        <v>531</v>
      </c>
      <c r="H46" s="219">
        <v>3</v>
      </c>
      <c r="I46" s="219">
        <v>54</v>
      </c>
      <c r="J46" s="219">
        <v>3</v>
      </c>
      <c r="K46" s="219">
        <v>18</v>
      </c>
      <c r="L46" s="219">
        <v>33</v>
      </c>
      <c r="M46" s="219"/>
      <c r="N46" s="410" t="s">
        <v>262</v>
      </c>
      <c r="O46" s="410" t="s">
        <v>308</v>
      </c>
      <c r="P46" s="215"/>
      <c r="Q46" s="414" t="s">
        <v>61</v>
      </c>
      <c r="R46" s="454" t="s">
        <v>404</v>
      </c>
      <c r="S46" s="293" t="s">
        <v>580</v>
      </c>
      <c r="T46" s="236"/>
      <c r="U46" s="245" t="s">
        <v>456</v>
      </c>
      <c r="V46" s="375"/>
      <c r="W46" s="239" t="s">
        <v>454</v>
      </c>
      <c r="X46" s="350"/>
      <c r="Y46" s="225"/>
      <c r="Z46" s="225"/>
      <c r="AA46" s="225" t="s">
        <v>565</v>
      </c>
      <c r="AB46" s="216" t="s">
        <v>305</v>
      </c>
      <c r="AC46" s="217" t="s">
        <v>306</v>
      </c>
      <c r="AD46" s="199">
        <v>1</v>
      </c>
      <c r="AE46" s="376"/>
      <c r="AF46" s="296"/>
      <c r="AG46" s="352"/>
      <c r="AH46" s="223"/>
      <c r="AI46" s="223"/>
      <c r="AJ46" s="223"/>
      <c r="AK46" s="223"/>
      <c r="AL46" s="223"/>
      <c r="AM46" s="223"/>
      <c r="AN46" s="530"/>
      <c r="AO46" s="334"/>
    </row>
    <row r="47" spans="1:41" ht="23.1" customHeight="1">
      <c r="A47" s="199">
        <v>45</v>
      </c>
      <c r="B47" s="209" t="s">
        <v>216</v>
      </c>
      <c r="C47" s="210" t="s">
        <v>229</v>
      </c>
      <c r="D47" s="219" t="s">
        <v>609</v>
      </c>
      <c r="E47" s="232" t="s">
        <v>64</v>
      </c>
      <c r="F47" s="219" t="s">
        <v>39</v>
      </c>
      <c r="G47" s="315" t="s">
        <v>533</v>
      </c>
      <c r="H47" s="219">
        <v>3</v>
      </c>
      <c r="I47" s="219">
        <v>54</v>
      </c>
      <c r="J47" s="219">
        <v>3</v>
      </c>
      <c r="K47" s="219">
        <v>18</v>
      </c>
      <c r="L47" s="317">
        <v>34</v>
      </c>
      <c r="M47" s="301"/>
      <c r="N47" s="430" t="s">
        <v>263</v>
      </c>
      <c r="O47" s="410" t="s">
        <v>308</v>
      </c>
      <c r="P47" s="215"/>
      <c r="Q47" s="414" t="s">
        <v>261</v>
      </c>
      <c r="R47" s="454" t="s">
        <v>404</v>
      </c>
      <c r="S47" s="293" t="s">
        <v>580</v>
      </c>
      <c r="T47" s="236"/>
      <c r="U47" s="245" t="s">
        <v>456</v>
      </c>
      <c r="V47" s="375"/>
      <c r="W47" s="228" t="s">
        <v>454</v>
      </c>
      <c r="X47" s="305"/>
      <c r="Y47" s="225"/>
      <c r="Z47" s="225"/>
      <c r="AA47" s="225" t="s">
        <v>566</v>
      </c>
      <c r="AB47" s="216" t="s">
        <v>305</v>
      </c>
      <c r="AC47" s="217" t="s">
        <v>306</v>
      </c>
      <c r="AD47" s="199">
        <v>1</v>
      </c>
      <c r="AE47" s="376"/>
      <c r="AF47" s="296"/>
      <c r="AG47" s="223"/>
      <c r="AH47" s="223"/>
      <c r="AI47" s="223"/>
      <c r="AJ47" s="223"/>
      <c r="AK47" s="223"/>
      <c r="AL47" s="223"/>
      <c r="AM47" s="223"/>
      <c r="AN47" s="531"/>
      <c r="AO47" s="296"/>
    </row>
    <row r="48" spans="1:41" ht="23.1" customHeight="1">
      <c r="A48" s="199">
        <v>46</v>
      </c>
      <c r="B48" s="209" t="s">
        <v>216</v>
      </c>
      <c r="C48" s="210" t="s">
        <v>229</v>
      </c>
      <c r="D48" s="219" t="s">
        <v>198</v>
      </c>
      <c r="E48" s="232" t="s">
        <v>197</v>
      </c>
      <c r="F48" s="219" t="s">
        <v>39</v>
      </c>
      <c r="G48" s="315" t="s">
        <v>516</v>
      </c>
      <c r="H48" s="219">
        <v>2</v>
      </c>
      <c r="I48" s="219">
        <v>36</v>
      </c>
      <c r="J48" s="219">
        <v>4</v>
      </c>
      <c r="K48" s="487" t="s">
        <v>375</v>
      </c>
      <c r="L48" s="296">
        <v>77</v>
      </c>
      <c r="M48" s="263"/>
      <c r="N48" s="431" t="s">
        <v>199</v>
      </c>
      <c r="O48" s="431" t="s">
        <v>308</v>
      </c>
      <c r="P48" s="432"/>
      <c r="Q48" s="433" t="s">
        <v>376</v>
      </c>
      <c r="R48" s="454" t="s">
        <v>404</v>
      </c>
      <c r="S48" s="293" t="s">
        <v>583</v>
      </c>
      <c r="T48" s="306" t="s">
        <v>460</v>
      </c>
      <c r="U48" s="228"/>
      <c r="V48" s="228"/>
      <c r="W48" s="228" t="s">
        <v>424</v>
      </c>
      <c r="X48" s="228"/>
      <c r="Y48" s="225"/>
      <c r="Z48" s="225"/>
      <c r="AA48" s="225" t="s">
        <v>589</v>
      </c>
      <c r="AB48" s="216" t="s">
        <v>305</v>
      </c>
      <c r="AC48" s="217" t="s">
        <v>306</v>
      </c>
      <c r="AD48" s="199">
        <v>1</v>
      </c>
      <c r="AE48" s="376" t="s">
        <v>377</v>
      </c>
      <c r="AF48" s="296"/>
      <c r="AG48" s="223"/>
      <c r="AH48" s="223"/>
      <c r="AI48" s="223"/>
      <c r="AJ48" s="223"/>
      <c r="AK48" s="223"/>
      <c r="AL48" s="223"/>
      <c r="AM48" s="223"/>
      <c r="AN48" s="531"/>
      <c r="AO48" s="296"/>
    </row>
    <row r="49" spans="1:41" ht="23.1" customHeight="1">
      <c r="A49" s="199">
        <v>47</v>
      </c>
      <c r="B49" s="209" t="s">
        <v>216</v>
      </c>
      <c r="C49" s="210" t="s">
        <v>229</v>
      </c>
      <c r="D49" s="219" t="s">
        <v>201</v>
      </c>
      <c r="E49" s="232" t="s">
        <v>200</v>
      </c>
      <c r="F49" s="219" t="s">
        <v>39</v>
      </c>
      <c r="G49" s="315" t="s">
        <v>514</v>
      </c>
      <c r="H49" s="219">
        <v>2</v>
      </c>
      <c r="I49" s="219">
        <v>36</v>
      </c>
      <c r="J49" s="219">
        <v>4</v>
      </c>
      <c r="K49" s="487" t="s">
        <v>378</v>
      </c>
      <c r="L49" s="296">
        <v>77</v>
      </c>
      <c r="M49" s="263"/>
      <c r="N49" s="431" t="s">
        <v>199</v>
      </c>
      <c r="O49" s="431" t="s">
        <v>308</v>
      </c>
      <c r="P49" s="432"/>
      <c r="Q49" s="433" t="s">
        <v>379</v>
      </c>
      <c r="R49" s="454" t="s">
        <v>404</v>
      </c>
      <c r="S49" s="293" t="s">
        <v>585</v>
      </c>
      <c r="T49" s="306" t="s">
        <v>458</v>
      </c>
      <c r="U49" s="228"/>
      <c r="V49" s="228"/>
      <c r="W49" s="239" t="s">
        <v>459</v>
      </c>
      <c r="X49" s="228"/>
      <c r="Y49" s="225"/>
      <c r="Z49" s="225"/>
      <c r="AA49" s="225" t="s">
        <v>589</v>
      </c>
      <c r="AB49" s="216" t="s">
        <v>305</v>
      </c>
      <c r="AC49" s="217" t="s">
        <v>306</v>
      </c>
      <c r="AD49" s="199">
        <v>1</v>
      </c>
      <c r="AE49" s="376" t="s">
        <v>512</v>
      </c>
      <c r="AF49" s="296"/>
      <c r="AG49" s="223"/>
      <c r="AH49" s="223"/>
      <c r="AI49" s="223"/>
      <c r="AJ49" s="223"/>
      <c r="AK49" s="223"/>
      <c r="AL49" s="223"/>
      <c r="AM49" s="223"/>
      <c r="AN49" s="531"/>
      <c r="AO49" s="296"/>
    </row>
    <row r="50" spans="1:41" ht="23.1" customHeight="1">
      <c r="A50" s="199">
        <v>48</v>
      </c>
      <c r="B50" s="209" t="s">
        <v>216</v>
      </c>
      <c r="C50" s="210" t="s">
        <v>229</v>
      </c>
      <c r="D50" s="219" t="s">
        <v>203</v>
      </c>
      <c r="E50" s="232" t="s">
        <v>202</v>
      </c>
      <c r="F50" s="219" t="s">
        <v>39</v>
      </c>
      <c r="G50" s="315" t="s">
        <v>528</v>
      </c>
      <c r="H50" s="219">
        <v>4</v>
      </c>
      <c r="I50" s="219">
        <v>72</v>
      </c>
      <c r="J50" s="219">
        <v>4</v>
      </c>
      <c r="K50" s="488">
        <v>18</v>
      </c>
      <c r="L50" s="296">
        <v>77</v>
      </c>
      <c r="M50" s="263"/>
      <c r="N50" s="410" t="s">
        <v>286</v>
      </c>
      <c r="O50" s="410" t="s">
        <v>308</v>
      </c>
      <c r="P50" s="215"/>
      <c r="Q50" s="411" t="s">
        <v>380</v>
      </c>
      <c r="R50" s="454" t="s">
        <v>404</v>
      </c>
      <c r="S50" s="293" t="s">
        <v>582</v>
      </c>
      <c r="T50" s="236" t="s">
        <v>452</v>
      </c>
      <c r="U50" s="228"/>
      <c r="V50" s="228" t="s">
        <v>450</v>
      </c>
      <c r="W50" s="228"/>
      <c r="X50" s="228"/>
      <c r="Y50" s="225"/>
      <c r="Z50" s="225"/>
      <c r="AA50" s="225" t="s">
        <v>571</v>
      </c>
      <c r="AB50" s="216" t="s">
        <v>305</v>
      </c>
      <c r="AC50" s="217" t="s">
        <v>306</v>
      </c>
      <c r="AD50" s="199">
        <v>1</v>
      </c>
      <c r="AE50" s="376"/>
      <c r="AF50" s="296"/>
      <c r="AG50" s="223"/>
      <c r="AH50" s="223"/>
      <c r="AI50" s="223"/>
      <c r="AJ50" s="223"/>
      <c r="AK50" s="223"/>
      <c r="AL50" s="223"/>
      <c r="AM50" s="223"/>
      <c r="AN50" s="531"/>
      <c r="AO50" s="296"/>
    </row>
    <row r="51" spans="1:41" ht="23.1" customHeight="1">
      <c r="A51" s="199">
        <v>49</v>
      </c>
      <c r="B51" s="209" t="s">
        <v>216</v>
      </c>
      <c r="C51" s="210" t="s">
        <v>229</v>
      </c>
      <c r="D51" s="219" t="s">
        <v>205</v>
      </c>
      <c r="E51" s="232" t="s">
        <v>204</v>
      </c>
      <c r="F51" s="219" t="s">
        <v>39</v>
      </c>
      <c r="G51" s="315">
        <v>202210787</v>
      </c>
      <c r="H51" s="219">
        <v>2</v>
      </c>
      <c r="I51" s="219">
        <v>72</v>
      </c>
      <c r="J51" s="219">
        <v>4</v>
      </c>
      <c r="K51" s="488">
        <v>18</v>
      </c>
      <c r="L51" s="296">
        <v>77</v>
      </c>
      <c r="M51" s="263"/>
      <c r="N51" s="410" t="s">
        <v>617</v>
      </c>
      <c r="O51" s="215"/>
      <c r="P51" s="215"/>
      <c r="Q51" s="411"/>
      <c r="R51" s="330" t="s">
        <v>313</v>
      </c>
      <c r="S51" s="451" t="s">
        <v>313</v>
      </c>
      <c r="T51" s="236"/>
      <c r="U51" s="228"/>
      <c r="V51" s="228" t="s">
        <v>68</v>
      </c>
      <c r="W51" s="228"/>
      <c r="X51" s="228"/>
      <c r="Y51" s="225"/>
      <c r="Z51" s="225"/>
      <c r="AA51" s="91" t="s">
        <v>495</v>
      </c>
      <c r="AB51" s="216" t="s">
        <v>305</v>
      </c>
      <c r="AC51" s="217" t="s">
        <v>306</v>
      </c>
      <c r="AD51" s="199">
        <v>1</v>
      </c>
      <c r="AH51" s="223"/>
      <c r="AI51" s="223"/>
      <c r="AJ51" s="223"/>
      <c r="AK51" s="223"/>
      <c r="AL51" s="223"/>
      <c r="AM51" s="223"/>
      <c r="AN51" s="531"/>
      <c r="AO51" s="296"/>
    </row>
    <row r="52" spans="1:41" ht="23.1" customHeight="1">
      <c r="A52" s="199">
        <v>50</v>
      </c>
      <c r="B52" s="265" t="s">
        <v>216</v>
      </c>
      <c r="C52" s="235" t="s">
        <v>229</v>
      </c>
      <c r="D52" s="219" t="s">
        <v>211</v>
      </c>
      <c r="E52" s="232" t="s">
        <v>210</v>
      </c>
      <c r="F52" s="219" t="s">
        <v>206</v>
      </c>
      <c r="G52" s="315" t="s">
        <v>542</v>
      </c>
      <c r="H52" s="219">
        <v>2</v>
      </c>
      <c r="I52" s="219">
        <v>36</v>
      </c>
      <c r="J52" s="219">
        <v>2</v>
      </c>
      <c r="K52" s="488">
        <v>18</v>
      </c>
      <c r="L52" s="328"/>
      <c r="M52" s="263"/>
      <c r="N52" s="434" t="s">
        <v>469</v>
      </c>
      <c r="O52" s="434" t="s">
        <v>381</v>
      </c>
      <c r="P52" s="435" t="s">
        <v>455</v>
      </c>
      <c r="Q52" s="411"/>
      <c r="R52" s="454" t="s">
        <v>404</v>
      </c>
      <c r="S52" s="293" t="s">
        <v>581</v>
      </c>
      <c r="T52" s="236"/>
      <c r="U52" s="297" t="s">
        <v>461</v>
      </c>
      <c r="V52" s="228"/>
      <c r="W52" s="344"/>
      <c r="X52" s="297"/>
      <c r="Y52" s="225"/>
      <c r="Z52" s="225"/>
      <c r="AA52" s="225" t="s">
        <v>569</v>
      </c>
      <c r="AB52" s="216" t="s">
        <v>305</v>
      </c>
      <c r="AC52" s="217" t="s">
        <v>306</v>
      </c>
      <c r="AD52" s="199">
        <v>1</v>
      </c>
      <c r="AE52" s="376"/>
      <c r="AF52" s="296"/>
      <c r="AG52" s="223"/>
      <c r="AH52" s="223"/>
      <c r="AI52" s="223"/>
      <c r="AJ52" s="223"/>
      <c r="AK52" s="223"/>
      <c r="AL52" s="223"/>
      <c r="AM52" s="223"/>
      <c r="AN52" s="531"/>
      <c r="AO52" s="296"/>
    </row>
    <row r="53" spans="1:41" ht="23.1" customHeight="1">
      <c r="A53" s="199">
        <v>51</v>
      </c>
      <c r="B53" s="265" t="s">
        <v>216</v>
      </c>
      <c r="C53" s="235" t="s">
        <v>229</v>
      </c>
      <c r="D53" s="219" t="s">
        <v>387</v>
      </c>
      <c r="E53" s="232" t="s">
        <v>210</v>
      </c>
      <c r="F53" s="219" t="s">
        <v>206</v>
      </c>
      <c r="G53" s="315" t="s">
        <v>542</v>
      </c>
      <c r="H53" s="219">
        <v>1</v>
      </c>
      <c r="I53" s="219">
        <v>36</v>
      </c>
      <c r="J53" s="219">
        <v>2</v>
      </c>
      <c r="K53" s="488">
        <v>18</v>
      </c>
      <c r="L53" s="328"/>
      <c r="M53" s="263"/>
      <c r="N53" s="434" t="s">
        <v>212</v>
      </c>
      <c r="O53" s="434" t="s">
        <v>381</v>
      </c>
      <c r="P53" s="436" t="s">
        <v>455</v>
      </c>
      <c r="Q53" s="411"/>
      <c r="R53" s="370" t="s">
        <v>326</v>
      </c>
      <c r="S53" s="450" t="s">
        <v>326</v>
      </c>
      <c r="T53" s="236"/>
      <c r="U53" s="228" t="s">
        <v>462</v>
      </c>
      <c r="V53" s="308"/>
      <c r="W53" s="349"/>
      <c r="X53" s="349"/>
      <c r="Y53" s="295"/>
      <c r="Z53" s="225"/>
      <c r="AA53" s="225" t="s">
        <v>578</v>
      </c>
      <c r="AB53" s="216" t="s">
        <v>305</v>
      </c>
      <c r="AC53" s="217" t="s">
        <v>306</v>
      </c>
      <c r="AD53" s="294" t="s">
        <v>326</v>
      </c>
      <c r="AE53" s="376"/>
      <c r="AF53" s="296"/>
      <c r="AG53" s="223"/>
      <c r="AH53" s="223"/>
      <c r="AI53" s="223"/>
      <c r="AJ53" s="223"/>
      <c r="AK53" s="223"/>
      <c r="AL53" s="223"/>
      <c r="AM53" s="223"/>
      <c r="AN53" s="531"/>
      <c r="AO53" s="296"/>
    </row>
    <row r="54" spans="1:41" ht="23.1" customHeight="1">
      <c r="A54" s="199">
        <v>52</v>
      </c>
      <c r="B54" s="209" t="s">
        <v>216</v>
      </c>
      <c r="C54" s="263" t="s">
        <v>307</v>
      </c>
      <c r="D54" s="219" t="s">
        <v>373</v>
      </c>
      <c r="E54" s="232" t="s">
        <v>64</v>
      </c>
      <c r="F54" s="219" t="s">
        <v>39</v>
      </c>
      <c r="G54" s="315" t="s">
        <v>532</v>
      </c>
      <c r="H54" s="219">
        <v>3</v>
      </c>
      <c r="I54" s="219">
        <v>54</v>
      </c>
      <c r="J54" s="219">
        <v>3</v>
      </c>
      <c r="K54" s="219">
        <v>18</v>
      </c>
      <c r="L54" s="489">
        <v>49</v>
      </c>
      <c r="M54" s="219"/>
      <c r="N54" s="410" t="s">
        <v>61</v>
      </c>
      <c r="O54" s="410" t="s">
        <v>309</v>
      </c>
      <c r="P54" s="220"/>
      <c r="Q54" s="437" t="s">
        <v>262</v>
      </c>
      <c r="R54" s="454" t="s">
        <v>404</v>
      </c>
      <c r="S54" s="293" t="s">
        <v>580</v>
      </c>
      <c r="T54" s="234" t="s">
        <v>450</v>
      </c>
      <c r="U54" s="376"/>
      <c r="V54" s="86" t="s">
        <v>456</v>
      </c>
      <c r="W54" s="71"/>
      <c r="X54" s="71"/>
      <c r="Y54" s="295"/>
      <c r="Z54" s="225"/>
      <c r="AA54" s="223">
        <v>1501</v>
      </c>
      <c r="AB54" s="216" t="s">
        <v>305</v>
      </c>
      <c r="AC54" s="217" t="s">
        <v>306</v>
      </c>
      <c r="AD54" s="199">
        <v>1</v>
      </c>
      <c r="AE54" s="376"/>
      <c r="AF54" s="296"/>
      <c r="AG54" s="223"/>
      <c r="AH54" s="223"/>
      <c r="AI54" s="223"/>
      <c r="AJ54" s="223"/>
      <c r="AK54" s="223"/>
      <c r="AL54" s="223"/>
      <c r="AM54" s="223"/>
      <c r="AN54" s="531"/>
      <c r="AO54" s="296"/>
    </row>
    <row r="55" spans="1:41" ht="23.1" customHeight="1">
      <c r="A55" s="199">
        <v>53</v>
      </c>
      <c r="B55" s="209" t="s">
        <v>216</v>
      </c>
      <c r="C55" s="219" t="s">
        <v>307</v>
      </c>
      <c r="D55" s="219" t="s">
        <v>374</v>
      </c>
      <c r="E55" s="232" t="s">
        <v>64</v>
      </c>
      <c r="F55" s="219" t="s">
        <v>39</v>
      </c>
      <c r="G55" s="315" t="s">
        <v>534</v>
      </c>
      <c r="H55" s="219">
        <v>3</v>
      </c>
      <c r="I55" s="219">
        <v>54</v>
      </c>
      <c r="J55" s="219">
        <v>3</v>
      </c>
      <c r="K55" s="219">
        <v>18</v>
      </c>
      <c r="L55" s="219">
        <v>49</v>
      </c>
      <c r="M55" s="219"/>
      <c r="N55" s="410" t="s">
        <v>261</v>
      </c>
      <c r="O55" s="410" t="s">
        <v>308</v>
      </c>
      <c r="P55" s="220"/>
      <c r="Q55" s="437" t="s">
        <v>263</v>
      </c>
      <c r="R55" s="454" t="s">
        <v>404</v>
      </c>
      <c r="S55" s="293" t="s">
        <v>580</v>
      </c>
      <c r="T55" s="234" t="s">
        <v>450</v>
      </c>
      <c r="U55" s="220"/>
      <c r="V55" s="377" t="s">
        <v>456</v>
      </c>
      <c r="W55" s="239"/>
      <c r="X55" s="239"/>
      <c r="Y55" s="225"/>
      <c r="Z55" s="225"/>
      <c r="AA55" s="223">
        <v>1602</v>
      </c>
      <c r="AB55" s="216" t="s">
        <v>305</v>
      </c>
      <c r="AC55" s="217" t="s">
        <v>306</v>
      </c>
      <c r="AD55" s="199">
        <v>1</v>
      </c>
      <c r="AE55" s="376"/>
      <c r="AF55" s="296"/>
      <c r="AG55" s="223"/>
      <c r="AH55" s="223"/>
      <c r="AI55" s="223"/>
      <c r="AJ55" s="223"/>
      <c r="AK55" s="223"/>
      <c r="AL55" s="223"/>
      <c r="AM55" s="223"/>
      <c r="AN55" s="531"/>
      <c r="AO55" s="296"/>
    </row>
    <row r="56" spans="1:41" ht="23.1" customHeight="1">
      <c r="A56" s="199">
        <v>54</v>
      </c>
      <c r="B56" s="209" t="s">
        <v>216</v>
      </c>
      <c r="C56" s="263" t="s">
        <v>307</v>
      </c>
      <c r="D56" s="219" t="s">
        <v>201</v>
      </c>
      <c r="E56" s="232" t="s">
        <v>200</v>
      </c>
      <c r="F56" s="219" t="s">
        <v>39</v>
      </c>
      <c r="G56" s="315" t="s">
        <v>515</v>
      </c>
      <c r="H56" s="219">
        <v>2</v>
      </c>
      <c r="I56" s="219">
        <v>36</v>
      </c>
      <c r="J56" s="219">
        <v>4</v>
      </c>
      <c r="K56" s="264" t="s">
        <v>378</v>
      </c>
      <c r="L56" s="219">
        <v>98</v>
      </c>
      <c r="M56" s="219"/>
      <c r="N56" s="431" t="s">
        <v>379</v>
      </c>
      <c r="O56" s="431" t="s">
        <v>308</v>
      </c>
      <c r="P56" s="438"/>
      <c r="Q56" s="433" t="s">
        <v>199</v>
      </c>
      <c r="R56" s="454" t="s">
        <v>404</v>
      </c>
      <c r="S56" s="293" t="s">
        <v>585</v>
      </c>
      <c r="T56" s="297" t="s">
        <v>454</v>
      </c>
      <c r="U56" s="228"/>
      <c r="V56" s="228" t="s">
        <v>452</v>
      </c>
      <c r="W56" s="234"/>
      <c r="X56" s="228"/>
      <c r="Y56" s="225"/>
      <c r="Z56" s="225"/>
      <c r="AA56" s="223" t="s">
        <v>572</v>
      </c>
      <c r="AB56" s="216" t="s">
        <v>305</v>
      </c>
      <c r="AC56" s="217" t="s">
        <v>306</v>
      </c>
      <c r="AD56" s="199">
        <v>1</v>
      </c>
      <c r="AE56" s="376"/>
      <c r="AF56" s="296"/>
      <c r="AG56" s="223"/>
      <c r="AH56" s="223"/>
      <c r="AI56" s="223"/>
      <c r="AJ56" s="223"/>
      <c r="AK56" s="223"/>
      <c r="AL56" s="223"/>
      <c r="AM56" s="223"/>
      <c r="AN56" s="531"/>
      <c r="AO56" s="296"/>
    </row>
    <row r="57" spans="1:41" ht="23.1" customHeight="1">
      <c r="A57" s="199">
        <v>55</v>
      </c>
      <c r="B57" s="209" t="s">
        <v>216</v>
      </c>
      <c r="C57" s="219" t="s">
        <v>307</v>
      </c>
      <c r="D57" s="219" t="s">
        <v>198</v>
      </c>
      <c r="E57" s="232" t="s">
        <v>197</v>
      </c>
      <c r="F57" s="219" t="s">
        <v>39</v>
      </c>
      <c r="G57" s="315" t="s">
        <v>517</v>
      </c>
      <c r="H57" s="219">
        <v>2</v>
      </c>
      <c r="I57" s="219">
        <v>36</v>
      </c>
      <c r="J57" s="219">
        <v>4</v>
      </c>
      <c r="K57" s="264" t="s">
        <v>375</v>
      </c>
      <c r="L57" s="219">
        <v>98</v>
      </c>
      <c r="M57" s="263"/>
      <c r="N57" s="433" t="s">
        <v>199</v>
      </c>
      <c r="O57" s="439" t="s">
        <v>308</v>
      </c>
      <c r="P57" s="438"/>
      <c r="Q57" s="460" t="s">
        <v>376</v>
      </c>
      <c r="R57" s="454" t="s">
        <v>404</v>
      </c>
      <c r="S57" s="293" t="s">
        <v>583</v>
      </c>
      <c r="T57" s="297" t="s">
        <v>454</v>
      </c>
      <c r="U57" s="228"/>
      <c r="V57" s="228" t="s">
        <v>452</v>
      </c>
      <c r="W57" s="234"/>
      <c r="X57" s="228"/>
      <c r="Y57" s="225"/>
      <c r="Z57" s="225"/>
      <c r="AA57" s="223" t="s">
        <v>573</v>
      </c>
      <c r="AB57" s="216" t="s">
        <v>305</v>
      </c>
      <c r="AC57" s="217" t="s">
        <v>306</v>
      </c>
      <c r="AD57" s="199">
        <v>1</v>
      </c>
      <c r="AE57" s="376" t="s">
        <v>377</v>
      </c>
      <c r="AF57" s="296"/>
      <c r="AG57" s="223"/>
      <c r="AH57" s="223"/>
      <c r="AI57" s="223"/>
      <c r="AJ57" s="223"/>
      <c r="AK57" s="223"/>
      <c r="AL57" s="223"/>
      <c r="AM57" s="223"/>
      <c r="AN57" s="531"/>
      <c r="AO57" s="296"/>
    </row>
    <row r="58" spans="1:41" ht="23.1" customHeight="1">
      <c r="A58" s="199">
        <v>56</v>
      </c>
      <c r="B58" s="209" t="s">
        <v>216</v>
      </c>
      <c r="C58" s="219" t="s">
        <v>307</v>
      </c>
      <c r="D58" s="219" t="s">
        <v>203</v>
      </c>
      <c r="E58" s="232" t="s">
        <v>202</v>
      </c>
      <c r="F58" s="219" t="s">
        <v>39</v>
      </c>
      <c r="G58" s="315" t="s">
        <v>529</v>
      </c>
      <c r="H58" s="219">
        <v>4</v>
      </c>
      <c r="I58" s="219">
        <v>72</v>
      </c>
      <c r="J58" s="219">
        <v>4</v>
      </c>
      <c r="K58" s="219">
        <v>18</v>
      </c>
      <c r="L58" s="219">
        <v>98</v>
      </c>
      <c r="M58" s="263"/>
      <c r="N58" s="440" t="s">
        <v>358</v>
      </c>
      <c r="O58" s="440" t="s">
        <v>309</v>
      </c>
      <c r="P58" s="215"/>
      <c r="Q58" s="414" t="s">
        <v>383</v>
      </c>
      <c r="R58" s="454" t="s">
        <v>404</v>
      </c>
      <c r="S58" s="293" t="s">
        <v>582</v>
      </c>
      <c r="T58" s="251" t="s">
        <v>419</v>
      </c>
      <c r="U58" s="228"/>
      <c r="V58" s="228" t="s">
        <v>416</v>
      </c>
      <c r="W58" s="228"/>
      <c r="X58" s="351"/>
      <c r="Y58" s="225"/>
      <c r="Z58" s="225"/>
      <c r="AA58" s="225" t="s">
        <v>574</v>
      </c>
      <c r="AB58" s="216" t="s">
        <v>305</v>
      </c>
      <c r="AC58" s="217" t="s">
        <v>306</v>
      </c>
      <c r="AD58" s="199">
        <v>2</v>
      </c>
      <c r="AE58" s="376"/>
      <c r="AF58" s="296"/>
      <c r="AG58" s="223"/>
      <c r="AH58" s="223"/>
      <c r="AI58" s="223"/>
      <c r="AJ58" s="223"/>
      <c r="AK58" s="223"/>
      <c r="AL58" s="223"/>
      <c r="AM58" s="223"/>
      <c r="AN58" s="531"/>
      <c r="AO58" s="296"/>
    </row>
    <row r="59" spans="1:41" ht="23.1" customHeight="1">
      <c r="A59" s="199">
        <v>57</v>
      </c>
      <c r="B59" s="209" t="s">
        <v>216</v>
      </c>
      <c r="C59" s="219" t="s">
        <v>307</v>
      </c>
      <c r="D59" s="219" t="s">
        <v>370</v>
      </c>
      <c r="E59" s="232" t="s">
        <v>65</v>
      </c>
      <c r="F59" s="219" t="s">
        <v>39</v>
      </c>
      <c r="G59" s="315" t="s">
        <v>523</v>
      </c>
      <c r="H59" s="219">
        <v>3</v>
      </c>
      <c r="I59" s="219">
        <v>54</v>
      </c>
      <c r="J59" s="219">
        <v>3</v>
      </c>
      <c r="K59" s="219">
        <v>18</v>
      </c>
      <c r="L59" s="219">
        <v>49</v>
      </c>
      <c r="M59" s="263"/>
      <c r="N59" s="441" t="s">
        <v>384</v>
      </c>
      <c r="O59" s="441" t="s">
        <v>308</v>
      </c>
      <c r="P59" s="215"/>
      <c r="Q59" s="414" t="s">
        <v>385</v>
      </c>
      <c r="R59" s="454" t="s">
        <v>404</v>
      </c>
      <c r="S59" s="293" t="s">
        <v>579</v>
      </c>
      <c r="T59" s="220"/>
      <c r="U59" s="375" t="s">
        <v>456</v>
      </c>
      <c r="V59" s="228"/>
      <c r="W59" s="308" t="s">
        <v>418</v>
      </c>
      <c r="X59" s="228"/>
      <c r="Y59" s="225"/>
      <c r="Z59" s="225"/>
      <c r="AA59" s="223">
        <v>1502</v>
      </c>
      <c r="AB59" s="216" t="s">
        <v>305</v>
      </c>
      <c r="AC59" s="217" t="s">
        <v>306</v>
      </c>
      <c r="AD59" s="199">
        <v>1</v>
      </c>
      <c r="AE59" s="376"/>
      <c r="AF59" s="296"/>
      <c r="AG59" s="223"/>
      <c r="AH59" s="223"/>
      <c r="AI59" s="223"/>
      <c r="AJ59" s="223"/>
      <c r="AK59" s="223"/>
      <c r="AL59" s="223"/>
      <c r="AM59" s="223"/>
      <c r="AN59" s="531"/>
      <c r="AO59" s="296"/>
    </row>
    <row r="60" spans="1:41" ht="23.1" customHeight="1">
      <c r="A60" s="199">
        <v>58</v>
      </c>
      <c r="B60" s="209" t="s">
        <v>216</v>
      </c>
      <c r="C60" s="219" t="s">
        <v>307</v>
      </c>
      <c r="D60" s="219" t="s">
        <v>371</v>
      </c>
      <c r="E60" s="232" t="s">
        <v>65</v>
      </c>
      <c r="F60" s="219" t="s">
        <v>39</v>
      </c>
      <c r="G60" s="358" t="s">
        <v>525</v>
      </c>
      <c r="H60" s="219">
        <v>3</v>
      </c>
      <c r="I60" s="219">
        <v>54</v>
      </c>
      <c r="J60" s="219">
        <v>3</v>
      </c>
      <c r="K60" s="219">
        <v>18</v>
      </c>
      <c r="L60" s="219">
        <v>49</v>
      </c>
      <c r="M60" s="263"/>
      <c r="N60" s="441" t="s">
        <v>372</v>
      </c>
      <c r="O60" s="442" t="s">
        <v>386</v>
      </c>
      <c r="P60" s="215"/>
      <c r="Q60" s="414" t="s">
        <v>331</v>
      </c>
      <c r="R60" s="454" t="s">
        <v>404</v>
      </c>
      <c r="S60" s="293" t="s">
        <v>579</v>
      </c>
      <c r="T60" s="220"/>
      <c r="U60" s="375" t="s">
        <v>456</v>
      </c>
      <c r="V60" s="297"/>
      <c r="W60" s="234"/>
      <c r="X60" s="228" t="s">
        <v>450</v>
      </c>
      <c r="Y60" s="225"/>
      <c r="Z60" s="225"/>
      <c r="AA60" s="223">
        <v>1501</v>
      </c>
      <c r="AB60" s="216" t="s">
        <v>305</v>
      </c>
      <c r="AC60" s="217" t="s">
        <v>306</v>
      </c>
      <c r="AD60" s="199">
        <v>1</v>
      </c>
      <c r="AE60" s="376"/>
      <c r="AF60" s="296"/>
      <c r="AG60" s="223"/>
      <c r="AH60" s="223"/>
      <c r="AI60" s="223"/>
      <c r="AJ60" s="223"/>
      <c r="AK60" s="223"/>
      <c r="AL60" s="223"/>
      <c r="AM60" s="223"/>
      <c r="AN60" s="531"/>
      <c r="AO60" s="296"/>
    </row>
    <row r="61" spans="1:41" ht="21" customHeight="1">
      <c r="A61" s="199">
        <v>59</v>
      </c>
      <c r="B61" s="209" t="s">
        <v>216</v>
      </c>
      <c r="C61" s="219" t="s">
        <v>307</v>
      </c>
      <c r="D61" s="219" t="s">
        <v>205</v>
      </c>
      <c r="E61" s="232" t="s">
        <v>204</v>
      </c>
      <c r="F61" s="219" t="s">
        <v>39</v>
      </c>
      <c r="G61" s="315">
        <v>202210788</v>
      </c>
      <c r="H61" s="219">
        <v>2</v>
      </c>
      <c r="I61" s="219">
        <v>72</v>
      </c>
      <c r="J61" s="219">
        <v>4</v>
      </c>
      <c r="K61" s="219">
        <v>18</v>
      </c>
      <c r="L61" s="219">
        <v>98</v>
      </c>
      <c r="M61" s="219"/>
      <c r="N61" s="410" t="s">
        <v>613</v>
      </c>
      <c r="O61" s="220"/>
      <c r="P61" s="413"/>
      <c r="Q61" s="417"/>
      <c r="R61" s="330" t="s">
        <v>313</v>
      </c>
      <c r="S61" s="451" t="s">
        <v>313</v>
      </c>
      <c r="T61" s="220"/>
      <c r="U61" s="300" t="s">
        <v>457</v>
      </c>
      <c r="V61" s="71"/>
      <c r="W61" s="382"/>
      <c r="X61" s="228"/>
      <c r="Y61" s="225"/>
      <c r="Z61" s="225"/>
      <c r="AA61" s="91" t="s">
        <v>495</v>
      </c>
      <c r="AB61" s="216" t="s">
        <v>305</v>
      </c>
      <c r="AC61" s="217" t="s">
        <v>306</v>
      </c>
      <c r="AD61" s="199">
        <v>1</v>
      </c>
      <c r="AE61" s="376"/>
      <c r="AF61" s="296"/>
      <c r="AG61" s="223"/>
      <c r="AH61" s="223"/>
      <c r="AI61" s="223"/>
      <c r="AJ61" s="223"/>
      <c r="AK61" s="223"/>
      <c r="AL61" s="223"/>
      <c r="AM61" s="223"/>
      <c r="AN61" s="531"/>
      <c r="AO61" s="296"/>
    </row>
    <row r="62" spans="1:41" ht="23.1" customHeight="1">
      <c r="A62" s="199">
        <v>60</v>
      </c>
      <c r="B62" s="265" t="s">
        <v>216</v>
      </c>
      <c r="C62" s="219" t="s">
        <v>307</v>
      </c>
      <c r="D62" s="219" t="s">
        <v>211</v>
      </c>
      <c r="E62" s="232" t="s">
        <v>210</v>
      </c>
      <c r="F62" s="219" t="s">
        <v>206</v>
      </c>
      <c r="G62" s="315">
        <v>202211710</v>
      </c>
      <c r="H62" s="219">
        <v>2</v>
      </c>
      <c r="I62" s="219">
        <v>36</v>
      </c>
      <c r="J62" s="219">
        <v>2</v>
      </c>
      <c r="K62" s="219">
        <v>18</v>
      </c>
      <c r="L62" s="317"/>
      <c r="M62" s="263"/>
      <c r="N62" s="434" t="s">
        <v>212</v>
      </c>
      <c r="O62" s="434" t="s">
        <v>381</v>
      </c>
      <c r="P62" s="436" t="s">
        <v>382</v>
      </c>
      <c r="Q62" s="417"/>
      <c r="R62" s="454" t="s">
        <v>404</v>
      </c>
      <c r="S62" s="293" t="s">
        <v>581</v>
      </c>
      <c r="T62" s="220"/>
      <c r="U62" s="228"/>
      <c r="V62" s="228"/>
      <c r="W62" s="300"/>
      <c r="X62" s="308" t="s">
        <v>418</v>
      </c>
      <c r="Y62" s="295"/>
      <c r="Z62" s="225"/>
      <c r="AA62" s="223">
        <v>1601</v>
      </c>
      <c r="AB62" s="216" t="s">
        <v>305</v>
      </c>
      <c r="AC62" s="217" t="s">
        <v>306</v>
      </c>
      <c r="AD62" s="199">
        <v>1</v>
      </c>
      <c r="AE62" s="376"/>
      <c r="AF62" s="296"/>
      <c r="AG62" s="223"/>
      <c r="AH62" s="223"/>
      <c r="AI62" s="223"/>
      <c r="AJ62" s="223"/>
      <c r="AK62" s="223"/>
      <c r="AL62" s="223"/>
      <c r="AM62" s="223"/>
      <c r="AN62" s="531"/>
      <c r="AO62" s="296"/>
    </row>
    <row r="63" spans="1:41" ht="23.1" customHeight="1">
      <c r="A63" s="199">
        <v>61</v>
      </c>
      <c r="B63" s="265" t="s">
        <v>216</v>
      </c>
      <c r="C63" s="219" t="s">
        <v>307</v>
      </c>
      <c r="D63" s="219" t="s">
        <v>387</v>
      </c>
      <c r="E63" s="232" t="s">
        <v>210</v>
      </c>
      <c r="F63" s="219" t="s">
        <v>206</v>
      </c>
      <c r="G63" s="315">
        <v>202211710</v>
      </c>
      <c r="H63" s="219">
        <v>1</v>
      </c>
      <c r="I63" s="219">
        <v>36</v>
      </c>
      <c r="J63" s="219">
        <v>2</v>
      </c>
      <c r="K63" s="488">
        <v>18</v>
      </c>
      <c r="L63" s="328"/>
      <c r="M63" s="343"/>
      <c r="N63" s="434" t="s">
        <v>212</v>
      </c>
      <c r="O63" s="443" t="s">
        <v>381</v>
      </c>
      <c r="P63" s="436" t="s">
        <v>455</v>
      </c>
      <c r="Q63" s="417"/>
      <c r="R63" s="470" t="s">
        <v>326</v>
      </c>
      <c r="S63" s="467" t="s">
        <v>326</v>
      </c>
      <c r="T63" s="220"/>
      <c r="U63" s="228"/>
      <c r="V63" s="228"/>
      <c r="W63" s="308"/>
      <c r="X63" s="308" t="s">
        <v>577</v>
      </c>
      <c r="Y63" s="295"/>
      <c r="Z63" s="225"/>
      <c r="AA63" s="225" t="s">
        <v>578</v>
      </c>
      <c r="AB63" s="216" t="s">
        <v>305</v>
      </c>
      <c r="AC63" s="217" t="s">
        <v>306</v>
      </c>
      <c r="AD63" s="294" t="s">
        <v>326</v>
      </c>
      <c r="AE63" s="376"/>
      <c r="AF63" s="296"/>
      <c r="AG63" s="223"/>
      <c r="AH63" s="223"/>
      <c r="AI63" s="223"/>
      <c r="AJ63" s="223"/>
      <c r="AK63" s="223"/>
      <c r="AL63" s="223"/>
      <c r="AM63" s="223"/>
      <c r="AN63" s="531"/>
      <c r="AO63" s="296"/>
    </row>
    <row r="64" spans="1:41" ht="23.1" customHeight="1">
      <c r="A64" s="199">
        <v>62</v>
      </c>
      <c r="B64" s="316" t="s">
        <v>216</v>
      </c>
      <c r="C64" s="360" t="s">
        <v>496</v>
      </c>
      <c r="D64" s="458" t="s">
        <v>497</v>
      </c>
      <c r="E64" s="364" t="s">
        <v>388</v>
      </c>
      <c r="F64" s="317" t="s">
        <v>206</v>
      </c>
      <c r="G64" s="315">
        <v>202211780</v>
      </c>
      <c r="H64" s="318">
        <v>2</v>
      </c>
      <c r="I64" s="317">
        <v>36</v>
      </c>
      <c r="J64" s="317">
        <v>2</v>
      </c>
      <c r="K64" s="341">
        <v>18</v>
      </c>
      <c r="L64" s="328">
        <v>20</v>
      </c>
      <c r="M64" s="491"/>
      <c r="N64" s="444" t="s">
        <v>389</v>
      </c>
      <c r="O64" s="445" t="s">
        <v>309</v>
      </c>
      <c r="P64" s="446"/>
      <c r="Q64" s="461" t="s">
        <v>409</v>
      </c>
      <c r="R64" s="330" t="s">
        <v>313</v>
      </c>
      <c r="S64" s="468" t="s">
        <v>313</v>
      </c>
      <c r="T64" s="314"/>
      <c r="U64" s="297"/>
      <c r="V64" s="308"/>
      <c r="W64" s="473"/>
      <c r="X64" s="383" t="s">
        <v>451</v>
      </c>
      <c r="Y64" s="319"/>
      <c r="Z64" s="320"/>
      <c r="AA64" s="320" t="s">
        <v>557</v>
      </c>
      <c r="AB64" s="387" t="s">
        <v>305</v>
      </c>
      <c r="AC64" s="321" t="s">
        <v>306</v>
      </c>
      <c r="AD64" s="199">
        <v>1</v>
      </c>
      <c r="AE64" s="400"/>
      <c r="AF64" s="12"/>
      <c r="AG64" s="322"/>
      <c r="AH64" s="322"/>
      <c r="AI64" s="322"/>
      <c r="AJ64" s="322"/>
      <c r="AK64" s="322"/>
      <c r="AL64" s="322"/>
      <c r="AM64" s="322"/>
      <c r="AN64" s="532"/>
      <c r="AO64" s="296"/>
    </row>
    <row r="65" spans="1:43" ht="23.1" customHeight="1">
      <c r="A65" s="199">
        <v>63</v>
      </c>
      <c r="B65" s="325" t="s">
        <v>504</v>
      </c>
      <c r="C65" s="325" t="s">
        <v>504</v>
      </c>
      <c r="D65" s="361" t="s">
        <v>499</v>
      </c>
      <c r="E65" s="315" t="s">
        <v>500</v>
      </c>
      <c r="F65" s="328" t="s">
        <v>505</v>
      </c>
      <c r="G65" s="315">
        <v>202212741</v>
      </c>
      <c r="H65" s="318">
        <v>2</v>
      </c>
      <c r="I65" s="317">
        <v>36</v>
      </c>
      <c r="J65" s="317">
        <v>2</v>
      </c>
      <c r="K65" s="342">
        <v>18</v>
      </c>
      <c r="L65" s="328"/>
      <c r="M65" s="492"/>
      <c r="N65" s="447" t="s">
        <v>506</v>
      </c>
      <c r="O65" s="445" t="s">
        <v>309</v>
      </c>
      <c r="P65" s="448"/>
      <c r="Q65" s="462"/>
      <c r="R65" s="330" t="s">
        <v>313</v>
      </c>
      <c r="S65" s="468" t="s">
        <v>313</v>
      </c>
      <c r="T65" s="493" t="s">
        <v>618</v>
      </c>
      <c r="U65" s="71"/>
      <c r="V65" s="71"/>
      <c r="W65" s="296"/>
      <c r="X65" s="71"/>
      <c r="Y65" s="12"/>
      <c r="Z65" s="12"/>
      <c r="AA65" s="494">
        <v>1105</v>
      </c>
      <c r="AB65" s="386" t="s">
        <v>498</v>
      </c>
      <c r="AC65" s="332"/>
      <c r="AD65" s="199">
        <v>1</v>
      </c>
      <c r="AE65" s="401"/>
      <c r="AF65" s="12"/>
      <c r="AG65" s="406"/>
      <c r="AH65" s="333"/>
      <c r="AI65" s="333"/>
      <c r="AJ65" s="333"/>
      <c r="AK65" s="333"/>
      <c r="AL65" s="333"/>
      <c r="AM65" s="333"/>
      <c r="AN65" s="333"/>
      <c r="AO65" s="334"/>
      <c r="AQ65" s="198">
        <f>24*160</f>
        <v>3840</v>
      </c>
    </row>
    <row r="66" spans="1:43" ht="23.1" customHeight="1">
      <c r="A66" s="199">
        <v>64</v>
      </c>
      <c r="B66" s="325" t="s">
        <v>504</v>
      </c>
      <c r="C66" s="325" t="s">
        <v>504</v>
      </c>
      <c r="D66" s="361" t="s">
        <v>499</v>
      </c>
      <c r="E66" s="315" t="s">
        <v>500</v>
      </c>
      <c r="F66" s="328" t="s">
        <v>505</v>
      </c>
      <c r="G66" s="315">
        <v>202212715</v>
      </c>
      <c r="H66" s="318">
        <v>2</v>
      </c>
      <c r="I66" s="317">
        <v>36</v>
      </c>
      <c r="J66" s="317">
        <v>2</v>
      </c>
      <c r="K66" s="342">
        <v>18</v>
      </c>
      <c r="L66" s="328"/>
      <c r="M66" s="492"/>
      <c r="N66" s="447" t="s">
        <v>506</v>
      </c>
      <c r="O66" s="445" t="s">
        <v>309</v>
      </c>
      <c r="P66" s="448"/>
      <c r="Q66" s="462"/>
      <c r="R66" s="330" t="s">
        <v>313</v>
      </c>
      <c r="S66" s="468" t="s">
        <v>313</v>
      </c>
      <c r="T66" s="493" t="s">
        <v>619</v>
      </c>
      <c r="U66" s="71"/>
      <c r="V66" s="71"/>
      <c r="W66" s="296"/>
      <c r="X66" s="71"/>
      <c r="Y66" s="12"/>
      <c r="Z66" s="12"/>
      <c r="AA66" s="494" t="s">
        <v>621</v>
      </c>
      <c r="AB66" s="386" t="s">
        <v>501</v>
      </c>
      <c r="AC66" s="332"/>
      <c r="AD66" s="199">
        <v>1</v>
      </c>
      <c r="AE66" s="401"/>
      <c r="AF66" s="12"/>
      <c r="AG66" s="406"/>
      <c r="AH66" s="333"/>
      <c r="AI66" s="333"/>
      <c r="AJ66" s="333"/>
      <c r="AK66" s="333"/>
      <c r="AL66" s="333"/>
      <c r="AM66" s="333"/>
      <c r="AN66" s="333"/>
      <c r="AO66" s="334"/>
    </row>
    <row r="67" spans="1:43" ht="23.1" customHeight="1">
      <c r="A67" s="199">
        <v>65</v>
      </c>
      <c r="B67" s="325" t="s">
        <v>504</v>
      </c>
      <c r="C67" s="325" t="s">
        <v>504</v>
      </c>
      <c r="D67" s="361" t="s">
        <v>502</v>
      </c>
      <c r="E67" s="315" t="s">
        <v>503</v>
      </c>
      <c r="F67" s="328" t="s">
        <v>505</v>
      </c>
      <c r="G67" s="315">
        <v>202212936</v>
      </c>
      <c r="H67" s="318">
        <v>2</v>
      </c>
      <c r="I67" s="317">
        <v>36</v>
      </c>
      <c r="J67" s="317">
        <v>2</v>
      </c>
      <c r="K67" s="490" t="s">
        <v>508</v>
      </c>
      <c r="L67" s="328"/>
      <c r="M67" s="492"/>
      <c r="N67" s="447" t="s">
        <v>507</v>
      </c>
      <c r="O67" s="445" t="s">
        <v>309</v>
      </c>
      <c r="P67" s="448"/>
      <c r="Q67" s="462"/>
      <c r="R67" s="330" t="s">
        <v>313</v>
      </c>
      <c r="S67" s="468" t="s">
        <v>313</v>
      </c>
      <c r="T67" s="361" t="s">
        <v>620</v>
      </c>
      <c r="U67" s="71"/>
      <c r="V67" s="71"/>
      <c r="W67" s="296"/>
      <c r="X67" s="71"/>
      <c r="Y67" s="12"/>
      <c r="Z67" s="12"/>
      <c r="AA67" s="494">
        <v>1306</v>
      </c>
      <c r="AB67" s="386" t="s">
        <v>498</v>
      </c>
      <c r="AC67" s="332"/>
      <c r="AD67" s="199">
        <v>1</v>
      </c>
      <c r="AE67" s="401"/>
      <c r="AF67" s="12"/>
      <c r="AG67" s="406"/>
      <c r="AH67" s="333"/>
      <c r="AI67" s="333"/>
      <c r="AJ67" s="333"/>
      <c r="AK67" s="333"/>
      <c r="AL67" s="333"/>
      <c r="AM67" s="333"/>
      <c r="AN67" s="333"/>
      <c r="AO67" s="334"/>
    </row>
    <row r="68" spans="1:43" ht="23.1" customHeight="1">
      <c r="A68" s="199">
        <v>66</v>
      </c>
      <c r="B68" s="325" t="s">
        <v>622</v>
      </c>
      <c r="C68" s="326" t="s">
        <v>38</v>
      </c>
      <c r="D68" s="367" t="s">
        <v>623</v>
      </c>
      <c r="E68" s="315" t="s">
        <v>624</v>
      </c>
      <c r="F68" s="144" t="s">
        <v>192</v>
      </c>
      <c r="G68" s="315" t="s">
        <v>625</v>
      </c>
      <c r="H68" s="315" t="s">
        <v>626</v>
      </c>
      <c r="I68" s="328">
        <v>18</v>
      </c>
      <c r="J68" s="328">
        <v>2</v>
      </c>
      <c r="K68" s="264" t="s">
        <v>375</v>
      </c>
      <c r="L68" s="328">
        <v>350</v>
      </c>
      <c r="M68" s="328"/>
      <c r="N68" s="315" t="s">
        <v>627</v>
      </c>
      <c r="O68" s="315" t="s">
        <v>309</v>
      </c>
      <c r="P68" s="448"/>
      <c r="Q68" s="448"/>
      <c r="R68" s="330" t="s">
        <v>628</v>
      </c>
      <c r="S68" s="330"/>
      <c r="T68" s="250"/>
      <c r="U68" s="250" t="s">
        <v>629</v>
      </c>
      <c r="V68" s="250"/>
      <c r="W68" s="296"/>
      <c r="X68" s="71"/>
      <c r="Y68" s="12"/>
      <c r="Z68" s="12"/>
      <c r="AA68" s="223" t="s">
        <v>630</v>
      </c>
      <c r="AB68" s="216" t="s">
        <v>498</v>
      </c>
      <c r="AC68" s="217" t="s">
        <v>306</v>
      </c>
      <c r="AD68" s="495"/>
      <c r="AE68" s="401"/>
      <c r="AF68" s="12"/>
      <c r="AG68" s="406"/>
      <c r="AH68" s="333"/>
      <c r="AI68" s="333"/>
      <c r="AJ68" s="333"/>
      <c r="AK68" s="333"/>
      <c r="AL68" s="333"/>
      <c r="AM68" s="333"/>
      <c r="AN68" s="333"/>
      <c r="AO68" s="334"/>
    </row>
    <row r="69" spans="1:43" ht="23.1" customHeight="1">
      <c r="A69" s="199">
        <v>67</v>
      </c>
      <c r="B69" s="325" t="s">
        <v>622</v>
      </c>
      <c r="C69" s="326" t="s">
        <v>38</v>
      </c>
      <c r="D69" s="219" t="s">
        <v>631</v>
      </c>
      <c r="E69" s="315" t="s">
        <v>632</v>
      </c>
      <c r="F69" s="219" t="s">
        <v>192</v>
      </c>
      <c r="G69" s="315">
        <v>202215183</v>
      </c>
      <c r="H69" s="329">
        <v>3</v>
      </c>
      <c r="I69" s="328">
        <v>54</v>
      </c>
      <c r="J69" s="328">
        <v>3</v>
      </c>
      <c r="K69" s="328">
        <v>18</v>
      </c>
      <c r="L69" s="328">
        <v>86</v>
      </c>
      <c r="M69" s="328"/>
      <c r="N69" s="315" t="s">
        <v>633</v>
      </c>
      <c r="O69" s="315"/>
      <c r="P69" s="448"/>
      <c r="Q69" s="448"/>
      <c r="R69" s="330" t="s">
        <v>634</v>
      </c>
      <c r="S69" s="330" t="s">
        <v>586</v>
      </c>
      <c r="T69" s="104" t="s">
        <v>418</v>
      </c>
      <c r="U69" s="250"/>
      <c r="V69" s="250" t="s">
        <v>456</v>
      </c>
      <c r="W69" s="250"/>
      <c r="X69" s="71"/>
      <c r="Y69" s="12"/>
      <c r="Z69" s="12"/>
      <c r="AA69" s="9" t="s">
        <v>635</v>
      </c>
      <c r="AB69" s="216" t="s">
        <v>636</v>
      </c>
      <c r="AC69" s="217" t="s">
        <v>59</v>
      </c>
      <c r="AD69" s="324"/>
      <c r="AE69" s="311"/>
      <c r="AF69" s="311"/>
      <c r="AG69" s="333"/>
      <c r="AH69" s="333"/>
      <c r="AI69" s="333"/>
      <c r="AJ69" s="333"/>
      <c r="AK69" s="333"/>
      <c r="AL69" s="333"/>
      <c r="AM69" s="333"/>
      <c r="AN69" s="333"/>
      <c r="AO69" s="334"/>
    </row>
    <row r="70" spans="1:43" ht="23.1" customHeight="1">
      <c r="A70" s="199">
        <v>68</v>
      </c>
      <c r="B70" s="325" t="s">
        <v>637</v>
      </c>
      <c r="C70" s="326" t="s">
        <v>38</v>
      </c>
      <c r="D70" s="496" t="s">
        <v>638</v>
      </c>
      <c r="E70" s="315" t="s">
        <v>639</v>
      </c>
      <c r="F70" s="219" t="s">
        <v>45</v>
      </c>
      <c r="G70" s="315"/>
      <c r="H70" s="329">
        <v>2</v>
      </c>
      <c r="I70" s="328">
        <v>36</v>
      </c>
      <c r="J70" s="328">
        <v>2</v>
      </c>
      <c r="K70" s="328">
        <v>18</v>
      </c>
      <c r="L70" s="328"/>
      <c r="M70" s="328"/>
      <c r="N70" s="315" t="s">
        <v>640</v>
      </c>
      <c r="O70" s="315"/>
      <c r="P70" s="448"/>
      <c r="Q70" s="448"/>
      <c r="R70" s="330" t="s">
        <v>634</v>
      </c>
      <c r="S70" s="330" t="s">
        <v>463</v>
      </c>
      <c r="T70" s="104"/>
      <c r="U70" s="250" t="s">
        <v>704</v>
      </c>
      <c r="V70" s="250"/>
      <c r="W70" s="250"/>
      <c r="X70" s="71"/>
      <c r="Y70" s="12"/>
      <c r="Z70" s="12"/>
      <c r="AA70" s="223" t="s">
        <v>713</v>
      </c>
      <c r="AB70" s="216" t="s">
        <v>498</v>
      </c>
      <c r="AC70" s="217" t="s">
        <v>306</v>
      </c>
      <c r="AD70" s="324"/>
      <c r="AE70" s="311"/>
      <c r="AF70" s="311"/>
      <c r="AG70" s="333"/>
      <c r="AH70" s="333"/>
      <c r="AI70" s="333"/>
      <c r="AJ70" s="333"/>
      <c r="AK70" s="333"/>
      <c r="AL70" s="333"/>
      <c r="AM70" s="333"/>
      <c r="AN70" s="333"/>
      <c r="AO70" s="334"/>
    </row>
    <row r="71" spans="1:43" ht="23.1" customHeight="1">
      <c r="A71" s="199">
        <v>69</v>
      </c>
      <c r="B71" s="325" t="s">
        <v>637</v>
      </c>
      <c r="C71" s="326" t="s">
        <v>38</v>
      </c>
      <c r="D71" s="496" t="s">
        <v>48</v>
      </c>
      <c r="E71" s="315" t="s">
        <v>641</v>
      </c>
      <c r="F71" s="144" t="s">
        <v>45</v>
      </c>
      <c r="G71" s="315"/>
      <c r="H71" s="329">
        <v>1</v>
      </c>
      <c r="I71" s="328">
        <v>36</v>
      </c>
      <c r="J71" s="328">
        <v>2</v>
      </c>
      <c r="K71" s="328">
        <v>18</v>
      </c>
      <c r="L71" s="328"/>
      <c r="M71" s="328"/>
      <c r="N71" s="315" t="s">
        <v>289</v>
      </c>
      <c r="O71" s="315"/>
      <c r="P71" s="448"/>
      <c r="Q71" s="448"/>
      <c r="R71" s="330"/>
      <c r="S71" s="330"/>
      <c r="T71" s="104"/>
      <c r="U71" s="250"/>
      <c r="V71" s="250" t="s">
        <v>705</v>
      </c>
      <c r="W71" s="250"/>
      <c r="X71" s="71"/>
      <c r="Y71" s="12"/>
      <c r="Z71" s="12"/>
      <c r="AA71" s="9" t="s">
        <v>712</v>
      </c>
      <c r="AB71" s="216" t="s">
        <v>636</v>
      </c>
      <c r="AC71" s="217" t="s">
        <v>59</v>
      </c>
      <c r="AD71" s="324"/>
      <c r="AE71" s="311"/>
      <c r="AF71" s="311"/>
      <c r="AG71" s="333"/>
      <c r="AH71" s="333"/>
      <c r="AI71" s="333"/>
      <c r="AJ71" s="333"/>
      <c r="AK71" s="333"/>
      <c r="AL71" s="333"/>
      <c r="AM71" s="333"/>
      <c r="AN71" s="333"/>
      <c r="AO71" s="334"/>
    </row>
    <row r="72" spans="1:43" ht="23.1" customHeight="1">
      <c r="A72" s="199">
        <v>70</v>
      </c>
      <c r="B72" s="325" t="s">
        <v>637</v>
      </c>
      <c r="C72" s="326" t="s">
        <v>38</v>
      </c>
      <c r="D72" s="219" t="s">
        <v>642</v>
      </c>
      <c r="E72" s="315" t="s">
        <v>643</v>
      </c>
      <c r="F72" s="219" t="s">
        <v>45</v>
      </c>
      <c r="G72" s="315"/>
      <c r="H72" s="329">
        <v>4</v>
      </c>
      <c r="I72" s="328">
        <v>64</v>
      </c>
      <c r="J72" s="328">
        <v>4</v>
      </c>
      <c r="K72" s="328">
        <v>16</v>
      </c>
      <c r="L72" s="328"/>
      <c r="M72" s="328"/>
      <c r="N72" s="315" t="s">
        <v>644</v>
      </c>
      <c r="O72" s="315"/>
      <c r="P72" s="448"/>
      <c r="Q72" s="448"/>
      <c r="R72" s="330"/>
      <c r="S72" s="330"/>
      <c r="T72" s="104"/>
      <c r="U72" s="250"/>
      <c r="V72" s="250"/>
      <c r="W72" s="250"/>
      <c r="X72" s="71"/>
      <c r="Y72" s="12"/>
      <c r="Z72" s="12"/>
      <c r="AA72" s="223" t="s">
        <v>714</v>
      </c>
      <c r="AB72" s="216" t="s">
        <v>498</v>
      </c>
      <c r="AC72" s="217" t="s">
        <v>306</v>
      </c>
      <c r="AD72" s="324"/>
      <c r="AE72" s="311"/>
      <c r="AF72" s="311"/>
      <c r="AG72" s="333"/>
      <c r="AH72" s="333"/>
      <c r="AI72" s="333"/>
      <c r="AJ72" s="333"/>
      <c r="AK72" s="333"/>
      <c r="AL72" s="333"/>
      <c r="AM72" s="333"/>
      <c r="AN72" s="333"/>
      <c r="AO72" s="334"/>
    </row>
    <row r="73" spans="1:43" ht="23.1" customHeight="1">
      <c r="A73" s="199">
        <v>71</v>
      </c>
      <c r="B73" s="325" t="s">
        <v>637</v>
      </c>
      <c r="C73" s="326" t="s">
        <v>38</v>
      </c>
      <c r="D73" s="367" t="s">
        <v>645</v>
      </c>
      <c r="E73" s="315" t="s">
        <v>646</v>
      </c>
      <c r="F73" s="219" t="s">
        <v>45</v>
      </c>
      <c r="G73" s="315"/>
      <c r="H73" s="329">
        <v>2</v>
      </c>
      <c r="I73" s="328">
        <v>45</v>
      </c>
      <c r="J73" s="328">
        <v>3</v>
      </c>
      <c r="K73" s="71" t="s">
        <v>711</v>
      </c>
      <c r="L73" s="328"/>
      <c r="M73" s="328"/>
      <c r="N73" s="315" t="s">
        <v>647</v>
      </c>
      <c r="O73" s="315"/>
      <c r="P73" s="448"/>
      <c r="Q73" s="448"/>
      <c r="R73" s="330"/>
      <c r="S73" s="330"/>
      <c r="T73" s="104"/>
      <c r="U73" s="71"/>
      <c r="V73" s="71"/>
      <c r="W73" s="296"/>
      <c r="X73" s="71" t="s">
        <v>707</v>
      </c>
      <c r="Y73" s="12"/>
      <c r="Z73" s="12"/>
      <c r="AA73" s="9" t="s">
        <v>715</v>
      </c>
      <c r="AB73" s="216" t="s">
        <v>636</v>
      </c>
      <c r="AC73" s="217" t="s">
        <v>59</v>
      </c>
      <c r="AD73" s="324"/>
      <c r="AE73" s="311"/>
      <c r="AF73" s="311"/>
      <c r="AG73" s="333"/>
      <c r="AH73" s="333"/>
      <c r="AI73" s="333"/>
      <c r="AJ73" s="333"/>
      <c r="AK73" s="333"/>
      <c r="AL73" s="333"/>
      <c r="AM73" s="333"/>
      <c r="AN73" s="333"/>
      <c r="AO73" s="334"/>
    </row>
    <row r="74" spans="1:43" ht="23.1" customHeight="1">
      <c r="A74" s="199">
        <v>72</v>
      </c>
      <c r="B74" s="325" t="s">
        <v>637</v>
      </c>
      <c r="C74" s="326" t="s">
        <v>38</v>
      </c>
      <c r="D74" s="489" t="s">
        <v>661</v>
      </c>
      <c r="E74" s="497" t="s">
        <v>662</v>
      </c>
      <c r="F74" s="219" t="s">
        <v>39</v>
      </c>
      <c r="G74" s="497" t="s">
        <v>663</v>
      </c>
      <c r="H74" s="329">
        <v>5</v>
      </c>
      <c r="I74" s="328">
        <v>90</v>
      </c>
      <c r="J74" s="328">
        <v>5</v>
      </c>
      <c r="K74" s="328">
        <v>18</v>
      </c>
      <c r="L74" s="328">
        <v>120</v>
      </c>
      <c r="M74" s="328"/>
      <c r="N74" s="497" t="s">
        <v>664</v>
      </c>
      <c r="O74" s="497" t="s">
        <v>309</v>
      </c>
      <c r="P74" s="448"/>
      <c r="Q74" s="448"/>
      <c r="R74" s="330" t="s">
        <v>634</v>
      </c>
      <c r="S74" s="330" t="s">
        <v>665</v>
      </c>
      <c r="T74" s="104" t="s">
        <v>66</v>
      </c>
      <c r="U74" s="71"/>
      <c r="V74" s="71" t="s">
        <v>66</v>
      </c>
      <c r="W74" s="250"/>
      <c r="X74" s="250" t="s">
        <v>431</v>
      </c>
      <c r="Y74" s="12"/>
      <c r="Z74" s="12"/>
      <c r="AA74" s="8" t="s">
        <v>666</v>
      </c>
      <c r="AB74" s="216" t="s">
        <v>636</v>
      </c>
      <c r="AC74" s="304" t="s">
        <v>59</v>
      </c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</row>
    <row r="75" spans="1:43" ht="23.1" customHeight="1">
      <c r="A75" s="199">
        <v>73</v>
      </c>
      <c r="B75" s="325" t="s">
        <v>637</v>
      </c>
      <c r="C75" s="326" t="s">
        <v>38</v>
      </c>
      <c r="D75" s="219" t="s">
        <v>667</v>
      </c>
      <c r="E75" s="315" t="s">
        <v>668</v>
      </c>
      <c r="F75" s="144" t="s">
        <v>39</v>
      </c>
      <c r="G75" s="315" t="s">
        <v>669</v>
      </c>
      <c r="H75" s="333">
        <v>3</v>
      </c>
      <c r="I75" s="333">
        <v>54</v>
      </c>
      <c r="J75" s="333">
        <v>4</v>
      </c>
      <c r="K75" s="333">
        <v>18</v>
      </c>
      <c r="L75" s="333">
        <v>120</v>
      </c>
      <c r="M75" s="333"/>
      <c r="N75" s="315" t="s">
        <v>670</v>
      </c>
      <c r="O75" s="315" t="s">
        <v>308</v>
      </c>
      <c r="P75" s="333"/>
      <c r="Q75" s="333"/>
      <c r="R75" s="333" t="s">
        <v>634</v>
      </c>
      <c r="S75" s="333" t="s">
        <v>581</v>
      </c>
      <c r="T75" s="12"/>
      <c r="U75" s="12" t="s">
        <v>420</v>
      </c>
      <c r="V75" s="12"/>
      <c r="W75" s="12" t="s">
        <v>418</v>
      </c>
      <c r="X75" s="12"/>
      <c r="Y75" s="12"/>
      <c r="Z75" s="12"/>
      <c r="AA75" s="223" t="s">
        <v>671</v>
      </c>
      <c r="AB75" s="216" t="s">
        <v>636</v>
      </c>
      <c r="AC75" s="304" t="s">
        <v>59</v>
      </c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</row>
    <row r="76" spans="1:43" ht="23.1" customHeight="1">
      <c r="A76" s="199">
        <v>74</v>
      </c>
      <c r="B76" s="325" t="s">
        <v>637</v>
      </c>
      <c r="C76" s="326" t="s">
        <v>38</v>
      </c>
      <c r="D76" s="219" t="s">
        <v>657</v>
      </c>
      <c r="E76" s="315" t="s">
        <v>658</v>
      </c>
      <c r="F76" s="144" t="s">
        <v>37</v>
      </c>
      <c r="G76" s="315"/>
      <c r="H76" s="329">
        <v>3</v>
      </c>
      <c r="I76" s="328">
        <v>72</v>
      </c>
      <c r="J76" s="328">
        <v>4</v>
      </c>
      <c r="K76" s="328">
        <v>18</v>
      </c>
      <c r="L76" s="328"/>
      <c r="M76" s="328"/>
      <c r="N76" s="529" t="s">
        <v>710</v>
      </c>
      <c r="O76" s="315"/>
      <c r="P76" s="448"/>
      <c r="Q76" s="448"/>
      <c r="R76" s="330" t="s">
        <v>634</v>
      </c>
      <c r="S76" s="330"/>
      <c r="T76" s="104" t="s">
        <v>708</v>
      </c>
      <c r="U76" s="71"/>
      <c r="V76" s="71"/>
      <c r="W76" s="250"/>
      <c r="X76" s="250"/>
      <c r="Y76" s="12"/>
      <c r="Z76" s="12"/>
      <c r="AA76" s="9" t="s">
        <v>709</v>
      </c>
      <c r="AB76" s="216" t="s">
        <v>636</v>
      </c>
      <c r="AC76" s="304" t="s">
        <v>59</v>
      </c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</row>
    <row r="77" spans="1:43" ht="23.1" customHeight="1">
      <c r="A77" s="199">
        <v>75</v>
      </c>
      <c r="B77" s="325" t="s">
        <v>637</v>
      </c>
      <c r="C77" s="326" t="s">
        <v>38</v>
      </c>
      <c r="D77" s="367" t="s">
        <v>659</v>
      </c>
      <c r="E77" s="497" t="s">
        <v>660</v>
      </c>
      <c r="F77" s="219" t="s">
        <v>39</v>
      </c>
      <c r="G77" s="497" t="s">
        <v>673</v>
      </c>
      <c r="H77" s="329">
        <v>4</v>
      </c>
      <c r="I77" s="328">
        <v>72</v>
      </c>
      <c r="J77" s="328">
        <v>4</v>
      </c>
      <c r="K77" s="328">
        <v>18</v>
      </c>
      <c r="L77" s="502">
        <v>53</v>
      </c>
      <c r="M77" s="328"/>
      <c r="N77" s="503" t="s">
        <v>675</v>
      </c>
      <c r="O77" s="504" t="s">
        <v>676</v>
      </c>
      <c r="P77" s="448"/>
      <c r="Q77" s="448"/>
      <c r="R77" s="330" t="s">
        <v>634</v>
      </c>
      <c r="S77" s="505" t="s">
        <v>703</v>
      </c>
      <c r="T77" s="104"/>
      <c r="U77" s="71"/>
      <c r="V77" s="71" t="s">
        <v>419</v>
      </c>
      <c r="W77" s="250"/>
      <c r="X77" s="250" t="s">
        <v>418</v>
      </c>
      <c r="Y77" s="12"/>
      <c r="Z77" s="12"/>
      <c r="AA77" s="223">
        <v>1105</v>
      </c>
      <c r="AB77" s="216" t="s">
        <v>636</v>
      </c>
      <c r="AC77" s="217" t="s">
        <v>59</v>
      </c>
      <c r="AD77" s="324"/>
      <c r="AE77" s="311"/>
      <c r="AF77" s="311"/>
      <c r="AG77" s="333"/>
      <c r="AH77" s="333"/>
      <c r="AI77" s="333"/>
      <c r="AJ77" s="333"/>
      <c r="AK77" s="333"/>
      <c r="AL77" s="333"/>
      <c r="AM77" s="333"/>
      <c r="AN77" s="333"/>
      <c r="AO77" s="334"/>
    </row>
    <row r="78" spans="1:43" ht="21" customHeight="1">
      <c r="A78" s="199">
        <v>76</v>
      </c>
      <c r="B78" s="325" t="s">
        <v>637</v>
      </c>
      <c r="C78" s="326" t="s">
        <v>38</v>
      </c>
      <c r="D78" s="367" t="s">
        <v>659</v>
      </c>
      <c r="E78" s="497" t="s">
        <v>660</v>
      </c>
      <c r="F78" s="219" t="s">
        <v>39</v>
      </c>
      <c r="G78" s="497" t="s">
        <v>674</v>
      </c>
      <c r="H78" s="329">
        <v>4</v>
      </c>
      <c r="I78" s="328">
        <v>72</v>
      </c>
      <c r="J78" s="328">
        <v>4</v>
      </c>
      <c r="K78" s="328">
        <v>18</v>
      </c>
      <c r="L78" s="502">
        <v>53</v>
      </c>
      <c r="M78" s="328"/>
      <c r="N78" s="503" t="s">
        <v>677</v>
      </c>
      <c r="O78" s="504" t="s">
        <v>678</v>
      </c>
      <c r="P78" s="448"/>
      <c r="Q78" s="448"/>
      <c r="R78" s="330" t="s">
        <v>634</v>
      </c>
      <c r="S78" s="505" t="s">
        <v>703</v>
      </c>
      <c r="T78" s="104"/>
      <c r="U78" s="71"/>
      <c r="V78" s="71" t="s">
        <v>419</v>
      </c>
      <c r="W78" s="250"/>
      <c r="X78" s="250" t="s">
        <v>418</v>
      </c>
      <c r="Y78" s="12"/>
      <c r="Z78" s="12"/>
      <c r="AA78" s="322">
        <v>1105</v>
      </c>
      <c r="AB78" s="216" t="s">
        <v>636</v>
      </c>
      <c r="AC78" s="217" t="s">
        <v>59</v>
      </c>
      <c r="AD78" s="324"/>
      <c r="AE78" s="311"/>
      <c r="AF78" s="311"/>
      <c r="AG78" s="333"/>
      <c r="AH78" s="333"/>
      <c r="AI78" s="333"/>
      <c r="AJ78" s="333"/>
      <c r="AK78" s="333"/>
      <c r="AL78" s="333"/>
      <c r="AM78" s="333"/>
      <c r="AN78" s="333"/>
      <c r="AO78" s="334"/>
    </row>
    <row r="79" spans="1:43" ht="21" customHeight="1">
      <c r="A79" s="199">
        <v>77</v>
      </c>
      <c r="B79" s="325" t="s">
        <v>637</v>
      </c>
      <c r="C79" s="326" t="s">
        <v>38</v>
      </c>
      <c r="D79" s="367" t="s">
        <v>659</v>
      </c>
      <c r="E79" s="497" t="s">
        <v>660</v>
      </c>
      <c r="F79" s="219" t="s">
        <v>39</v>
      </c>
      <c r="G79" s="497"/>
      <c r="H79" s="329">
        <v>4</v>
      </c>
      <c r="I79" s="328">
        <v>72</v>
      </c>
      <c r="J79" s="328">
        <v>4</v>
      </c>
      <c r="K79" s="328">
        <v>18</v>
      </c>
      <c r="L79" s="502">
        <v>89</v>
      </c>
      <c r="M79" s="502">
        <v>89</v>
      </c>
      <c r="N79" s="506" t="s">
        <v>384</v>
      </c>
      <c r="O79" s="507" t="s">
        <v>308</v>
      </c>
      <c r="P79" s="476"/>
      <c r="Q79" s="508"/>
      <c r="R79" s="330" t="s">
        <v>634</v>
      </c>
      <c r="S79" s="505" t="s">
        <v>703</v>
      </c>
      <c r="T79" s="506"/>
      <c r="U79" s="506"/>
      <c r="V79" s="503" t="s">
        <v>706</v>
      </c>
      <c r="W79" s="506"/>
      <c r="X79" s="509" t="s">
        <v>702</v>
      </c>
      <c r="Y79" s="12"/>
      <c r="Z79" s="12"/>
      <c r="AA79" s="504" t="s">
        <v>680</v>
      </c>
      <c r="AB79" s="216" t="s">
        <v>636</v>
      </c>
      <c r="AC79" s="505" t="s">
        <v>679</v>
      </c>
      <c r="AD79" s="324"/>
      <c r="AE79" s="311"/>
      <c r="AF79" s="311"/>
      <c r="AG79" s="333"/>
      <c r="AH79" s="333"/>
      <c r="AI79" s="333"/>
      <c r="AJ79" s="333"/>
      <c r="AK79" s="333"/>
      <c r="AL79" s="333"/>
      <c r="AM79" s="333"/>
      <c r="AN79" s="333"/>
      <c r="AO79" s="334"/>
    </row>
    <row r="80" spans="1:43" ht="24" customHeight="1">
      <c r="A80" s="199">
        <v>78</v>
      </c>
      <c r="B80" s="325" t="s">
        <v>637</v>
      </c>
      <c r="C80" s="326" t="s">
        <v>38</v>
      </c>
      <c r="D80" s="367" t="s">
        <v>659</v>
      </c>
      <c r="E80" s="497" t="s">
        <v>660</v>
      </c>
      <c r="F80" s="219" t="s">
        <v>39</v>
      </c>
      <c r="G80" s="497"/>
      <c r="H80" s="329">
        <v>4</v>
      </c>
      <c r="I80" s="328">
        <v>72</v>
      </c>
      <c r="J80" s="328">
        <v>4</v>
      </c>
      <c r="K80" s="328">
        <v>18</v>
      </c>
      <c r="L80" s="502">
        <v>57</v>
      </c>
      <c r="M80" s="502">
        <v>57</v>
      </c>
      <c r="N80" s="509" t="s">
        <v>682</v>
      </c>
      <c r="O80" s="510" t="s">
        <v>678</v>
      </c>
      <c r="P80" s="476"/>
      <c r="Q80" s="508"/>
      <c r="R80" s="330" t="s">
        <v>634</v>
      </c>
      <c r="S80" s="505" t="s">
        <v>703</v>
      </c>
      <c r="T80" s="506"/>
      <c r="U80" s="506"/>
      <c r="V80" s="503" t="s">
        <v>684</v>
      </c>
      <c r="W80" s="506"/>
      <c r="X80" s="509" t="s">
        <v>685</v>
      </c>
      <c r="Y80" s="12"/>
      <c r="Z80" s="12"/>
      <c r="AA80" s="504" t="s">
        <v>683</v>
      </c>
      <c r="AB80" s="216" t="s">
        <v>636</v>
      </c>
      <c r="AC80" s="505" t="s">
        <v>681</v>
      </c>
      <c r="AD80" s="324"/>
      <c r="AE80" s="311"/>
      <c r="AF80" s="311"/>
      <c r="AG80" s="333"/>
      <c r="AH80" s="333"/>
      <c r="AI80" s="333"/>
      <c r="AJ80" s="333"/>
      <c r="AK80" s="333"/>
      <c r="AL80" s="333"/>
      <c r="AM80" s="333"/>
      <c r="AN80" s="333"/>
      <c r="AO80" s="334"/>
    </row>
    <row r="81" spans="1:41" ht="24" customHeight="1">
      <c r="A81" s="199">
        <v>79</v>
      </c>
      <c r="B81" s="325" t="s">
        <v>637</v>
      </c>
      <c r="C81" s="326" t="s">
        <v>38</v>
      </c>
      <c r="D81" s="367" t="s">
        <v>659</v>
      </c>
      <c r="E81" s="497" t="s">
        <v>660</v>
      </c>
      <c r="F81" s="219" t="s">
        <v>39</v>
      </c>
      <c r="G81" s="497"/>
      <c r="H81" s="329">
        <v>4</v>
      </c>
      <c r="I81" s="328">
        <v>72</v>
      </c>
      <c r="J81" s="328">
        <v>4</v>
      </c>
      <c r="K81" s="328">
        <v>18</v>
      </c>
      <c r="L81" s="502">
        <v>57</v>
      </c>
      <c r="M81" s="502">
        <v>57</v>
      </c>
      <c r="N81" s="506" t="s">
        <v>686</v>
      </c>
      <c r="O81" s="507" t="s">
        <v>308</v>
      </c>
      <c r="P81" s="476"/>
      <c r="Q81" s="508"/>
      <c r="R81" s="330" t="s">
        <v>634</v>
      </c>
      <c r="S81" s="505" t="s">
        <v>703</v>
      </c>
      <c r="T81" s="506"/>
      <c r="U81" s="506"/>
      <c r="V81" s="503" t="s">
        <v>687</v>
      </c>
      <c r="W81" s="506"/>
      <c r="X81" s="509" t="s">
        <v>688</v>
      </c>
      <c r="Y81" s="12"/>
      <c r="Z81" s="12"/>
      <c r="AA81" s="502">
        <v>1402</v>
      </c>
      <c r="AB81" s="216" t="s">
        <v>636</v>
      </c>
      <c r="AC81" s="505" t="s">
        <v>681</v>
      </c>
      <c r="AD81" s="324"/>
      <c r="AE81" s="311"/>
      <c r="AF81" s="311"/>
      <c r="AG81" s="333"/>
      <c r="AH81" s="333"/>
      <c r="AI81" s="333"/>
      <c r="AJ81" s="333"/>
      <c r="AK81" s="333"/>
      <c r="AL81" s="333"/>
      <c r="AM81" s="333"/>
      <c r="AN81" s="333"/>
      <c r="AO81" s="334"/>
    </row>
    <row r="82" spans="1:41" ht="24" customHeight="1">
      <c r="A82" s="199">
        <v>80</v>
      </c>
      <c r="B82" s="325" t="s">
        <v>637</v>
      </c>
      <c r="C82" s="326" t="s">
        <v>38</v>
      </c>
      <c r="D82" s="367" t="s">
        <v>659</v>
      </c>
      <c r="E82" s="497" t="s">
        <v>660</v>
      </c>
      <c r="F82" s="219" t="s">
        <v>39</v>
      </c>
      <c r="G82" s="497"/>
      <c r="H82" s="329">
        <v>4</v>
      </c>
      <c r="I82" s="328">
        <v>72</v>
      </c>
      <c r="J82" s="328">
        <v>4</v>
      </c>
      <c r="K82" s="328">
        <v>18</v>
      </c>
      <c r="L82" s="502">
        <v>90</v>
      </c>
      <c r="M82" s="502">
        <v>90</v>
      </c>
      <c r="N82" s="506" t="s">
        <v>690</v>
      </c>
      <c r="O82" s="507" t="s">
        <v>308</v>
      </c>
      <c r="P82" s="476"/>
      <c r="Q82" s="508"/>
      <c r="R82" s="330" t="s">
        <v>634</v>
      </c>
      <c r="S82" s="505" t="s">
        <v>703</v>
      </c>
      <c r="T82" s="506"/>
      <c r="U82" s="506"/>
      <c r="V82" s="509" t="s">
        <v>692</v>
      </c>
      <c r="W82" s="506"/>
      <c r="X82" s="503" t="s">
        <v>693</v>
      </c>
      <c r="Y82" s="12"/>
      <c r="Z82" s="12"/>
      <c r="AA82" s="504" t="s">
        <v>691</v>
      </c>
      <c r="AB82" s="216" t="s">
        <v>636</v>
      </c>
      <c r="AC82" s="505" t="s">
        <v>689</v>
      </c>
      <c r="AD82" s="324"/>
      <c r="AE82" s="311"/>
      <c r="AF82" s="311"/>
      <c r="AG82" s="333"/>
      <c r="AH82" s="333"/>
      <c r="AI82" s="333"/>
      <c r="AJ82" s="333"/>
      <c r="AK82" s="333"/>
      <c r="AL82" s="333"/>
      <c r="AM82" s="333"/>
      <c r="AN82" s="333"/>
      <c r="AO82" s="334"/>
    </row>
    <row r="83" spans="1:41" ht="24" customHeight="1">
      <c r="A83" s="199">
        <v>81</v>
      </c>
      <c r="B83" s="325" t="s">
        <v>637</v>
      </c>
      <c r="C83" s="326" t="s">
        <v>38</v>
      </c>
      <c r="D83" s="367" t="s">
        <v>659</v>
      </c>
      <c r="E83" s="497" t="s">
        <v>660</v>
      </c>
      <c r="F83" s="219" t="s">
        <v>39</v>
      </c>
      <c r="G83" s="497"/>
      <c r="H83" s="329">
        <v>4</v>
      </c>
      <c r="I83" s="328">
        <v>72</v>
      </c>
      <c r="J83" s="328">
        <v>4</v>
      </c>
      <c r="K83" s="328">
        <v>18</v>
      </c>
      <c r="L83" s="502">
        <v>90</v>
      </c>
      <c r="M83" s="502">
        <v>90</v>
      </c>
      <c r="N83" s="506" t="s">
        <v>694</v>
      </c>
      <c r="O83" s="507" t="s">
        <v>308</v>
      </c>
      <c r="P83" s="476"/>
      <c r="Q83" s="508"/>
      <c r="R83" s="330" t="s">
        <v>634</v>
      </c>
      <c r="S83" s="505" t="s">
        <v>703</v>
      </c>
      <c r="T83" s="506"/>
      <c r="U83" s="506"/>
      <c r="V83" s="503" t="s">
        <v>696</v>
      </c>
      <c r="W83" s="506"/>
      <c r="X83" s="503" t="s">
        <v>697</v>
      </c>
      <c r="Y83" s="12"/>
      <c r="Z83" s="12"/>
      <c r="AA83" s="504" t="s">
        <v>695</v>
      </c>
      <c r="AB83" s="216" t="s">
        <v>636</v>
      </c>
      <c r="AC83" s="505" t="s">
        <v>689</v>
      </c>
      <c r="AD83" s="324"/>
      <c r="AE83" s="311"/>
      <c r="AF83" s="311"/>
      <c r="AG83" s="333"/>
      <c r="AH83" s="333"/>
      <c r="AI83" s="333"/>
      <c r="AJ83" s="333"/>
      <c r="AK83" s="333"/>
      <c r="AL83" s="333"/>
      <c r="AM83" s="333"/>
      <c r="AN83" s="333"/>
      <c r="AO83" s="334"/>
    </row>
    <row r="84" spans="1:41" ht="24" customHeight="1">
      <c r="A84" s="199">
        <v>82</v>
      </c>
      <c r="B84" s="325" t="s">
        <v>637</v>
      </c>
      <c r="C84" s="326" t="s">
        <v>38</v>
      </c>
      <c r="D84" s="367" t="s">
        <v>659</v>
      </c>
      <c r="E84" s="497" t="s">
        <v>660</v>
      </c>
      <c r="F84" s="219" t="s">
        <v>39</v>
      </c>
      <c r="G84" s="497"/>
      <c r="H84" s="329">
        <v>4</v>
      </c>
      <c r="I84" s="328">
        <v>72</v>
      </c>
      <c r="J84" s="328">
        <v>4</v>
      </c>
      <c r="K84" s="328">
        <v>18</v>
      </c>
      <c r="L84" s="502">
        <v>20</v>
      </c>
      <c r="M84" s="502">
        <v>20</v>
      </c>
      <c r="N84" s="506" t="s">
        <v>699</v>
      </c>
      <c r="O84" s="507" t="s">
        <v>309</v>
      </c>
      <c r="P84" s="476"/>
      <c r="Q84" s="508"/>
      <c r="R84" s="330" t="s">
        <v>634</v>
      </c>
      <c r="S84" s="505" t="s">
        <v>703</v>
      </c>
      <c r="T84" s="506"/>
      <c r="U84" s="506"/>
      <c r="V84" s="509" t="s">
        <v>700</v>
      </c>
      <c r="W84" s="506"/>
      <c r="X84" s="509" t="s">
        <v>701</v>
      </c>
      <c r="Y84" s="12"/>
      <c r="Z84" s="12"/>
      <c r="AA84" s="502">
        <v>1104</v>
      </c>
      <c r="AB84" s="216" t="s">
        <v>636</v>
      </c>
      <c r="AC84" s="505" t="s">
        <v>698</v>
      </c>
      <c r="AD84" s="324"/>
      <c r="AE84" s="311"/>
      <c r="AF84" s="311"/>
      <c r="AG84" s="333"/>
      <c r="AH84" s="333"/>
      <c r="AI84" s="333"/>
      <c r="AJ84" s="333"/>
      <c r="AK84" s="333"/>
      <c r="AL84" s="333"/>
      <c r="AM84" s="333"/>
      <c r="AN84" s="333"/>
      <c r="AO84" s="334"/>
    </row>
    <row r="85" spans="1:41" ht="24" customHeight="1">
      <c r="A85" s="199">
        <v>83</v>
      </c>
      <c r="B85" s="325" t="s">
        <v>637</v>
      </c>
      <c r="C85" s="326" t="s">
        <v>38</v>
      </c>
      <c r="D85" s="219" t="s">
        <v>648</v>
      </c>
      <c r="E85" s="315" t="s">
        <v>649</v>
      </c>
      <c r="F85" s="144" t="s">
        <v>45</v>
      </c>
      <c r="G85" s="315"/>
      <c r="H85" s="329">
        <v>3</v>
      </c>
      <c r="I85" s="328">
        <v>90</v>
      </c>
      <c r="J85" s="328">
        <v>1</v>
      </c>
      <c r="K85" s="328"/>
      <c r="L85" s="328"/>
      <c r="M85" s="328"/>
      <c r="N85" s="315" t="s">
        <v>650</v>
      </c>
      <c r="O85" s="315"/>
      <c r="P85" s="448"/>
      <c r="Q85" s="448"/>
      <c r="R85" s="330"/>
      <c r="S85" s="330"/>
      <c r="T85" s="104"/>
      <c r="U85" s="71"/>
      <c r="V85" s="71"/>
      <c r="W85" s="250"/>
      <c r="X85" s="250"/>
      <c r="Y85" s="12"/>
      <c r="Z85" s="12"/>
      <c r="AA85" s="223" t="s">
        <v>716</v>
      </c>
      <c r="AB85" s="216" t="s">
        <v>498</v>
      </c>
      <c r="AC85" s="217" t="s">
        <v>306</v>
      </c>
      <c r="AD85" s="324"/>
      <c r="AE85" s="311"/>
      <c r="AF85" s="311"/>
      <c r="AG85" s="333"/>
      <c r="AH85" s="333"/>
      <c r="AI85" s="333"/>
      <c r="AJ85" s="333"/>
      <c r="AK85" s="333"/>
      <c r="AL85" s="333"/>
      <c r="AM85" s="333"/>
      <c r="AN85" s="333"/>
      <c r="AO85" s="334"/>
    </row>
    <row r="86" spans="1:41" ht="22.5" customHeight="1">
      <c r="A86" s="199">
        <v>84</v>
      </c>
      <c r="B86" s="325" t="s">
        <v>637</v>
      </c>
      <c r="C86" s="326" t="s">
        <v>38</v>
      </c>
      <c r="D86" s="219" t="s">
        <v>651</v>
      </c>
      <c r="E86" s="315" t="s">
        <v>652</v>
      </c>
      <c r="F86" s="219" t="s">
        <v>45</v>
      </c>
      <c r="G86" s="315"/>
      <c r="H86" s="329">
        <v>1</v>
      </c>
      <c r="I86" s="328">
        <v>36</v>
      </c>
      <c r="J86" s="328">
        <v>1</v>
      </c>
      <c r="K86" s="328"/>
      <c r="L86" s="328"/>
      <c r="M86" s="328"/>
      <c r="N86" s="315" t="s">
        <v>653</v>
      </c>
      <c r="O86" s="315"/>
      <c r="P86" s="448"/>
      <c r="Q86" s="448"/>
      <c r="R86" s="330"/>
      <c r="S86" s="330"/>
      <c r="T86" s="104"/>
      <c r="U86" s="71"/>
      <c r="V86" s="71"/>
      <c r="W86" s="250"/>
      <c r="X86" s="250"/>
      <c r="Y86" s="12"/>
      <c r="Z86" s="12"/>
      <c r="AA86" s="9" t="s">
        <v>716</v>
      </c>
      <c r="AB86" s="216" t="s">
        <v>636</v>
      </c>
      <c r="AC86" s="217" t="s">
        <v>59</v>
      </c>
      <c r="AD86" s="324"/>
      <c r="AE86" s="311"/>
      <c r="AF86" s="311"/>
      <c r="AG86" s="333"/>
      <c r="AH86" s="333"/>
      <c r="AI86" s="333"/>
      <c r="AJ86" s="333"/>
      <c r="AK86" s="333"/>
      <c r="AL86" s="333"/>
      <c r="AM86" s="333"/>
      <c r="AN86" s="333"/>
      <c r="AO86" s="334"/>
    </row>
    <row r="87" spans="1:41" ht="23.1" customHeight="1">
      <c r="A87" s="199">
        <v>85</v>
      </c>
      <c r="B87" s="325" t="s">
        <v>637</v>
      </c>
      <c r="C87" s="326" t="s">
        <v>38</v>
      </c>
      <c r="D87" s="219" t="s">
        <v>654</v>
      </c>
      <c r="E87" s="315" t="s">
        <v>655</v>
      </c>
      <c r="F87" s="219" t="s">
        <v>45</v>
      </c>
      <c r="G87" s="315"/>
      <c r="H87" s="329">
        <v>1</v>
      </c>
      <c r="I87" s="328">
        <v>27</v>
      </c>
      <c r="J87" s="328">
        <v>1</v>
      </c>
      <c r="K87" s="328"/>
      <c r="L87" s="328"/>
      <c r="M87" s="328"/>
      <c r="N87" s="315" t="s">
        <v>656</v>
      </c>
      <c r="O87" s="315"/>
      <c r="P87" s="448"/>
      <c r="Q87" s="448"/>
      <c r="R87" s="330"/>
      <c r="S87" s="330"/>
      <c r="T87" s="104"/>
      <c r="U87" s="71"/>
      <c r="V87" s="71"/>
      <c r="W87" s="250"/>
      <c r="X87" s="250"/>
      <c r="Y87" s="12"/>
      <c r="Z87" s="12"/>
      <c r="AA87" s="223" t="s">
        <v>716</v>
      </c>
      <c r="AB87" s="216" t="s">
        <v>498</v>
      </c>
      <c r="AC87" s="217" t="s">
        <v>306</v>
      </c>
      <c r="AD87" s="324"/>
      <c r="AE87" s="311"/>
      <c r="AF87" s="311"/>
      <c r="AG87" s="333"/>
      <c r="AH87" s="333"/>
      <c r="AI87" s="333"/>
      <c r="AJ87" s="333"/>
      <c r="AK87" s="333"/>
      <c r="AL87" s="333"/>
      <c r="AM87" s="333"/>
      <c r="AN87" s="333"/>
      <c r="AO87" s="334"/>
    </row>
    <row r="88" spans="1:41" ht="23.1" customHeight="1">
      <c r="A88" s="199">
        <v>86</v>
      </c>
      <c r="B88" s="325"/>
      <c r="C88" s="326"/>
      <c r="D88" s="327"/>
      <c r="E88" s="478"/>
      <c r="F88" s="328"/>
      <c r="G88" s="486"/>
      <c r="H88" s="329"/>
      <c r="I88" s="328"/>
      <c r="J88" s="328"/>
      <c r="K88" s="328"/>
      <c r="L88" s="328"/>
      <c r="M88" s="328"/>
      <c r="N88" s="449"/>
      <c r="O88" s="445"/>
      <c r="P88" s="448"/>
      <c r="Q88" s="448"/>
      <c r="R88" s="330"/>
      <c r="S88" s="330"/>
      <c r="T88" s="104"/>
      <c r="U88" s="71"/>
      <c r="V88" s="71"/>
      <c r="W88" s="296"/>
      <c r="X88" s="71"/>
      <c r="Y88" s="12"/>
      <c r="Z88" s="12"/>
      <c r="AA88" s="12"/>
      <c r="AB88" s="331"/>
      <c r="AC88" s="332"/>
      <c r="AD88" s="324"/>
      <c r="AE88" s="311"/>
      <c r="AF88" s="311"/>
      <c r="AG88" s="333"/>
      <c r="AH88" s="333"/>
      <c r="AI88" s="333"/>
      <c r="AJ88" s="333"/>
      <c r="AK88" s="333"/>
      <c r="AL88" s="333"/>
      <c r="AM88" s="333"/>
      <c r="AN88" s="333"/>
      <c r="AO88" s="334"/>
    </row>
    <row r="89" spans="1:41">
      <c r="A89" s="12"/>
      <c r="B89" s="12"/>
      <c r="C89" s="335"/>
      <c r="D89" s="336"/>
      <c r="E89" s="479"/>
      <c r="F89" s="338"/>
      <c r="G89" s="338"/>
      <c r="H89" s="333"/>
      <c r="I89" s="333"/>
      <c r="J89" s="333"/>
      <c r="K89" s="333"/>
      <c r="L89" s="333"/>
      <c r="M89" s="333"/>
      <c r="N89" s="337"/>
      <c r="O89" s="337"/>
      <c r="P89" s="333"/>
      <c r="Q89" s="333"/>
      <c r="R89" s="333"/>
      <c r="S89" s="333"/>
      <c r="T89" s="12"/>
      <c r="U89" s="12"/>
      <c r="V89" s="12"/>
      <c r="W89" s="12"/>
      <c r="X89" s="12"/>
      <c r="Y89" s="12"/>
      <c r="Z89" s="12"/>
      <c r="AA89" s="333"/>
      <c r="AB89" s="333"/>
      <c r="AC89" s="339"/>
      <c r="AD89" s="340"/>
      <c r="AE89" s="340"/>
      <c r="AF89" s="333"/>
      <c r="AG89" s="333"/>
      <c r="AH89" s="333"/>
      <c r="AI89" s="333"/>
      <c r="AJ89" s="333"/>
      <c r="AK89" s="333"/>
      <c r="AL89" s="333"/>
      <c r="AM89" s="333"/>
      <c r="AN89" s="333"/>
      <c r="AO89" s="333"/>
    </row>
    <row r="90" spans="1:41" ht="32.25" customHeight="1">
      <c r="A90" s="518" t="s">
        <v>390</v>
      </c>
      <c r="B90" s="518"/>
      <c r="C90" s="518"/>
      <c r="D90" s="518"/>
      <c r="E90" s="518"/>
      <c r="F90" s="518"/>
      <c r="G90" s="518"/>
      <c r="H90" s="518"/>
      <c r="I90" s="518"/>
      <c r="J90" s="518"/>
      <c r="K90" s="518"/>
      <c r="L90" s="518"/>
      <c r="M90" s="518"/>
      <c r="N90" s="518"/>
      <c r="O90" s="518"/>
      <c r="P90" s="518"/>
      <c r="Q90" s="518"/>
      <c r="R90" s="518"/>
      <c r="S90" s="518"/>
      <c r="T90" s="518"/>
      <c r="U90" s="518"/>
      <c r="V90" s="518"/>
      <c r="W90" s="518"/>
      <c r="X90" s="518"/>
      <c r="Y90" s="518"/>
      <c r="Z90" s="518"/>
      <c r="AA90" s="518"/>
      <c r="AB90" s="267"/>
      <c r="AC90" s="268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</row>
    <row r="91" spans="1:41" ht="16.5">
      <c r="A91" s="269" t="s">
        <v>391</v>
      </c>
      <c r="B91" s="270"/>
      <c r="C91" s="271"/>
      <c r="D91" s="271"/>
      <c r="E91" s="480"/>
      <c r="F91" s="272"/>
      <c r="G91" s="272"/>
      <c r="H91" s="271"/>
      <c r="I91" s="273"/>
      <c r="J91" s="273"/>
      <c r="K91" s="273"/>
      <c r="L91" s="273"/>
      <c r="M91" s="273"/>
      <c r="N91" s="271"/>
      <c r="O91" s="271"/>
      <c r="P91" s="271"/>
      <c r="Q91" s="271"/>
      <c r="R91" s="271"/>
      <c r="S91" s="271"/>
      <c r="T91" s="271"/>
      <c r="U91" s="270"/>
      <c r="V91" s="270"/>
      <c r="W91" s="270"/>
      <c r="X91" s="270"/>
      <c r="Y91" s="270"/>
      <c r="Z91" s="270"/>
      <c r="AA91" s="270"/>
      <c r="AB91" s="270"/>
      <c r="AC91" s="274"/>
      <c r="AD91" s="266"/>
      <c r="AE91" s="266"/>
      <c r="AF91" s="256"/>
      <c r="AG91" s="256"/>
      <c r="AH91" s="256"/>
      <c r="AI91" s="256"/>
      <c r="AJ91" s="256"/>
      <c r="AK91" s="256"/>
      <c r="AL91" s="256"/>
      <c r="AM91" s="256"/>
      <c r="AN91" s="256"/>
      <c r="AO91" s="256"/>
    </row>
    <row r="92" spans="1:41" ht="30" customHeight="1">
      <c r="A92" s="519" t="s">
        <v>392</v>
      </c>
      <c r="B92" s="520"/>
      <c r="C92" s="520"/>
      <c r="D92" s="520"/>
      <c r="E92" s="521"/>
      <c r="F92" s="520"/>
      <c r="G92" s="521"/>
      <c r="H92" s="520"/>
      <c r="I92" s="520"/>
      <c r="J92" s="520"/>
      <c r="K92" s="520"/>
      <c r="L92" s="520"/>
      <c r="M92" s="520"/>
      <c r="N92" s="520"/>
      <c r="O92" s="520"/>
      <c r="P92" s="520"/>
      <c r="Q92" s="520"/>
      <c r="R92" s="520"/>
      <c r="S92" s="520"/>
      <c r="T92" s="520"/>
      <c r="U92" s="520"/>
      <c r="V92" s="520"/>
      <c r="W92" s="520"/>
      <c r="X92" s="520"/>
      <c r="Y92" s="520"/>
      <c r="Z92" s="520"/>
      <c r="AA92" s="520"/>
      <c r="AB92" s="271"/>
      <c r="AC92" s="275"/>
      <c r="AD92" s="276"/>
      <c r="AE92" s="266"/>
      <c r="AF92" s="256"/>
      <c r="AG92" s="256"/>
      <c r="AH92" s="256"/>
      <c r="AI92" s="256"/>
      <c r="AJ92" s="256"/>
      <c r="AK92" s="256"/>
      <c r="AL92" s="256"/>
      <c r="AM92" s="256"/>
      <c r="AN92" s="256"/>
      <c r="AO92" s="256"/>
    </row>
    <row r="93" spans="1:41" ht="16.5">
      <c r="A93" s="471" t="s">
        <v>591</v>
      </c>
      <c r="B93" s="277"/>
      <c r="C93" s="278"/>
      <c r="D93" s="278"/>
      <c r="E93" s="279"/>
      <c r="F93" s="279"/>
      <c r="G93" s="279"/>
      <c r="H93" s="280"/>
      <c r="I93" s="281"/>
      <c r="J93" s="281"/>
      <c r="K93" s="281"/>
      <c r="L93" s="281"/>
      <c r="M93" s="281"/>
      <c r="N93" s="282"/>
      <c r="O93" s="282"/>
      <c r="P93" s="282"/>
      <c r="Q93" s="282"/>
      <c r="R93" s="282"/>
      <c r="S93" s="282"/>
      <c r="T93" s="282"/>
      <c r="U93" s="283"/>
      <c r="V93" s="283"/>
      <c r="W93" s="283"/>
      <c r="X93" s="283"/>
      <c r="Y93" s="283"/>
      <c r="Z93" s="283"/>
      <c r="AA93" s="283"/>
      <c r="AB93" s="283"/>
      <c r="AC93" s="284"/>
      <c r="AD93" s="266"/>
      <c r="AE93" s="266"/>
      <c r="AF93" s="256"/>
      <c r="AG93" s="256"/>
      <c r="AH93" s="256"/>
      <c r="AI93" s="256"/>
      <c r="AJ93" s="256"/>
      <c r="AK93" s="256"/>
      <c r="AL93" s="256"/>
      <c r="AM93" s="256"/>
      <c r="AN93" s="256"/>
      <c r="AO93" s="256"/>
    </row>
    <row r="94" spans="1:41" ht="16.5">
      <c r="A94" s="472" t="s">
        <v>592</v>
      </c>
      <c r="B94" s="278"/>
      <c r="C94" s="278"/>
      <c r="D94" s="285"/>
      <c r="E94" s="481"/>
      <c r="F94" s="286"/>
      <c r="G94" s="286"/>
      <c r="H94" s="287"/>
      <c r="I94" s="285"/>
      <c r="J94" s="285"/>
      <c r="K94" s="285"/>
      <c r="L94" s="285"/>
      <c r="M94" s="285"/>
      <c r="N94" s="237"/>
      <c r="O94" s="237"/>
      <c r="P94" s="237"/>
      <c r="Q94" s="237"/>
      <c r="R94" s="283"/>
      <c r="S94" s="283"/>
      <c r="T94" s="288"/>
      <c r="U94" s="283"/>
      <c r="V94" s="283"/>
      <c r="W94" s="283"/>
      <c r="X94" s="283"/>
      <c r="Y94" s="283"/>
      <c r="Z94" s="283"/>
      <c r="AA94" s="283"/>
      <c r="AB94" s="283"/>
      <c r="AC94" s="284"/>
      <c r="AD94" s="266"/>
      <c r="AE94" s="266"/>
      <c r="AF94" s="256"/>
      <c r="AG94" s="256"/>
      <c r="AH94" s="256"/>
      <c r="AI94" s="256"/>
      <c r="AJ94" s="256"/>
      <c r="AK94" s="256"/>
      <c r="AL94" s="256"/>
      <c r="AM94" s="256"/>
      <c r="AN94" s="256"/>
      <c r="AO94" s="256"/>
    </row>
    <row r="95" spans="1:41" ht="16.5">
      <c r="A95" s="269" t="s">
        <v>393</v>
      </c>
      <c r="B95" s="283"/>
      <c r="C95" s="283"/>
      <c r="D95" s="283"/>
      <c r="E95" s="482"/>
      <c r="F95" s="289"/>
      <c r="G95" s="289"/>
      <c r="H95" s="283"/>
      <c r="I95" s="290"/>
      <c r="J95" s="290"/>
      <c r="K95" s="290"/>
      <c r="L95" s="290"/>
      <c r="M95" s="290"/>
      <c r="N95" s="237"/>
      <c r="O95" s="237"/>
      <c r="P95" s="237"/>
      <c r="Q95" s="237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4"/>
      <c r="AD95" s="276"/>
      <c r="AE95" s="276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</row>
    <row r="96" spans="1:41" ht="17.25">
      <c r="A96" s="269" t="s">
        <v>394</v>
      </c>
      <c r="B96" s="283"/>
      <c r="C96" s="283"/>
      <c r="D96" s="283"/>
      <c r="E96" s="482"/>
      <c r="F96" s="289"/>
      <c r="G96" s="289"/>
      <c r="H96" s="283"/>
      <c r="I96" s="290"/>
      <c r="J96" s="290"/>
      <c r="K96" s="290"/>
      <c r="L96" s="290"/>
      <c r="M96" s="290"/>
      <c r="N96" s="237"/>
      <c r="O96" s="237"/>
      <c r="P96" s="237"/>
      <c r="Q96" s="237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4"/>
      <c r="AD96" s="276"/>
      <c r="AE96" s="276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</row>
    <row r="97" spans="1:41" ht="16.5">
      <c r="A97" s="269" t="s">
        <v>395</v>
      </c>
      <c r="B97" s="283"/>
      <c r="C97" s="283"/>
      <c r="D97" s="283"/>
      <c r="E97" s="482"/>
      <c r="F97" s="289"/>
      <c r="G97" s="289"/>
      <c r="H97" s="283"/>
      <c r="I97" s="290"/>
      <c r="J97" s="290"/>
      <c r="K97" s="290"/>
      <c r="L97" s="290"/>
      <c r="M97" s="290"/>
      <c r="N97" s="237"/>
      <c r="O97" s="237"/>
      <c r="P97" s="237"/>
      <c r="Q97" s="237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4"/>
      <c r="AD97" s="276"/>
      <c r="AE97" s="276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</row>
    <row r="98" spans="1:41">
      <c r="A98" s="283"/>
      <c r="B98" s="283"/>
      <c r="C98" s="283"/>
      <c r="D98" s="283"/>
      <c r="E98" s="482"/>
      <c r="F98" s="289"/>
      <c r="G98" s="289"/>
      <c r="H98" s="283"/>
      <c r="I98" s="290"/>
      <c r="J98" s="290"/>
      <c r="K98" s="290"/>
      <c r="L98" s="290"/>
      <c r="M98" s="290"/>
      <c r="N98" s="237"/>
      <c r="O98" s="237"/>
      <c r="P98" s="237"/>
      <c r="Q98" s="237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4"/>
      <c r="AD98" s="276"/>
      <c r="AE98" s="276"/>
      <c r="AF98" s="283"/>
      <c r="AG98" s="283"/>
      <c r="AH98" s="283"/>
      <c r="AI98" s="283"/>
      <c r="AJ98" s="283"/>
      <c r="AK98" s="283"/>
      <c r="AL98" s="283"/>
      <c r="AM98" s="283"/>
      <c r="AN98" s="283"/>
      <c r="AO98" s="283"/>
    </row>
    <row r="99" spans="1:41">
      <c r="A99" s="283"/>
      <c r="B99" s="283"/>
      <c r="C99" s="283"/>
      <c r="D99" s="283"/>
      <c r="E99" s="482"/>
      <c r="F99" s="289"/>
      <c r="G99" s="289"/>
      <c r="H99" s="283"/>
      <c r="I99" s="290"/>
      <c r="J99" s="290"/>
      <c r="K99" s="290"/>
      <c r="L99" s="290"/>
      <c r="M99" s="290"/>
      <c r="N99" s="237"/>
      <c r="O99" s="237"/>
      <c r="P99" s="237"/>
      <c r="Q99" s="237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4"/>
      <c r="AD99" s="276"/>
      <c r="AE99" s="276"/>
      <c r="AF99" s="283"/>
      <c r="AG99" s="283"/>
      <c r="AH99" s="283"/>
      <c r="AI99" s="283"/>
      <c r="AJ99" s="283"/>
      <c r="AK99" s="283"/>
      <c r="AL99" s="283"/>
      <c r="AM99" s="283"/>
      <c r="AN99" s="283"/>
      <c r="AO99" s="283"/>
    </row>
    <row r="100" spans="1:41">
      <c r="A100" s="283"/>
      <c r="B100" s="283"/>
      <c r="C100" s="283"/>
      <c r="D100" s="283"/>
      <c r="E100" s="482"/>
      <c r="F100" s="289"/>
      <c r="G100" s="289"/>
      <c r="H100" s="283"/>
      <c r="I100" s="290"/>
      <c r="J100" s="290"/>
      <c r="K100" s="290"/>
      <c r="L100" s="290"/>
      <c r="M100" s="290"/>
      <c r="N100" s="237"/>
      <c r="O100" s="237"/>
      <c r="P100" s="237"/>
      <c r="Q100" s="237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4"/>
      <c r="AD100" s="276"/>
      <c r="AE100" s="276"/>
      <c r="AF100" s="283"/>
      <c r="AG100" s="283"/>
      <c r="AH100" s="283"/>
      <c r="AI100" s="283"/>
      <c r="AJ100" s="283"/>
      <c r="AK100" s="283"/>
      <c r="AL100" s="283"/>
      <c r="AM100" s="283"/>
      <c r="AN100" s="283"/>
      <c r="AO100" s="283"/>
    </row>
    <row r="101" spans="1:41">
      <c r="A101" s="283"/>
      <c r="B101" s="283"/>
      <c r="C101" s="283"/>
      <c r="D101" s="283"/>
      <c r="E101" s="482"/>
      <c r="F101" s="289"/>
      <c r="G101" s="289"/>
      <c r="H101" s="283"/>
      <c r="I101" s="290"/>
      <c r="J101" s="290"/>
      <c r="K101" s="290"/>
      <c r="L101" s="290"/>
      <c r="M101" s="290"/>
      <c r="N101" s="237"/>
      <c r="O101" s="237"/>
      <c r="P101" s="237"/>
      <c r="Q101" s="237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4"/>
      <c r="AD101" s="276"/>
      <c r="AE101" s="276"/>
      <c r="AF101" s="283"/>
      <c r="AG101" s="283"/>
      <c r="AH101" s="283"/>
      <c r="AI101" s="283"/>
      <c r="AJ101" s="283"/>
      <c r="AK101" s="283"/>
      <c r="AL101" s="283"/>
      <c r="AM101" s="283"/>
      <c r="AN101" s="283"/>
      <c r="AO101" s="283"/>
    </row>
    <row r="102" spans="1:41">
      <c r="A102" s="283"/>
      <c r="B102" s="283"/>
      <c r="C102" s="283"/>
      <c r="D102" s="283"/>
      <c r="E102" s="482"/>
      <c r="F102" s="289"/>
      <c r="G102" s="289"/>
      <c r="H102" s="283"/>
      <c r="I102" s="290"/>
      <c r="J102" s="290"/>
      <c r="K102" s="290"/>
      <c r="L102" s="290"/>
      <c r="M102" s="290"/>
      <c r="N102" s="237"/>
      <c r="O102" s="237"/>
      <c r="P102" s="237"/>
      <c r="Q102" s="237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4"/>
      <c r="AD102" s="276"/>
      <c r="AE102" s="276"/>
      <c r="AF102" s="283"/>
      <c r="AG102" s="283"/>
      <c r="AH102" s="283"/>
      <c r="AI102" s="283"/>
      <c r="AJ102" s="283"/>
      <c r="AK102" s="283"/>
      <c r="AL102" s="283"/>
      <c r="AM102" s="283"/>
      <c r="AN102" s="283"/>
      <c r="AO102" s="283"/>
    </row>
    <row r="103" spans="1:41">
      <c r="A103" s="283"/>
      <c r="B103" s="283"/>
      <c r="C103" s="283"/>
      <c r="D103" s="283"/>
      <c r="E103" s="482"/>
      <c r="F103" s="289"/>
      <c r="G103" s="289"/>
      <c r="H103" s="283"/>
      <c r="I103" s="290"/>
      <c r="J103" s="290"/>
      <c r="K103" s="290"/>
      <c r="L103" s="290"/>
      <c r="M103" s="290"/>
      <c r="N103" s="237"/>
      <c r="O103" s="237"/>
      <c r="P103" s="237"/>
      <c r="Q103" s="237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4"/>
      <c r="AD103" s="276"/>
      <c r="AE103" s="276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</row>
    <row r="104" spans="1:41">
      <c r="A104" s="283"/>
      <c r="B104" s="283"/>
      <c r="C104" s="283"/>
      <c r="D104" s="283"/>
      <c r="E104" s="482"/>
      <c r="F104" s="289"/>
      <c r="G104" s="289"/>
      <c r="H104" s="283"/>
      <c r="I104" s="290"/>
      <c r="J104" s="290"/>
      <c r="K104" s="290"/>
      <c r="L104" s="290"/>
      <c r="M104" s="290"/>
      <c r="N104" s="237"/>
      <c r="O104" s="237"/>
      <c r="P104" s="237"/>
      <c r="Q104" s="237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4"/>
      <c r="AD104" s="276"/>
      <c r="AE104" s="276"/>
      <c r="AF104" s="283"/>
      <c r="AG104" s="283"/>
      <c r="AH104" s="283"/>
      <c r="AI104" s="283"/>
      <c r="AJ104" s="283"/>
      <c r="AK104" s="283"/>
      <c r="AL104" s="283"/>
      <c r="AM104" s="283"/>
      <c r="AN104" s="283"/>
      <c r="AO104" s="283"/>
    </row>
    <row r="105" spans="1:41">
      <c r="A105" s="283"/>
      <c r="B105" s="283"/>
      <c r="C105" s="283"/>
      <c r="D105" s="283"/>
      <c r="E105" s="482"/>
      <c r="F105" s="289"/>
      <c r="G105" s="289"/>
      <c r="H105" s="283"/>
      <c r="I105" s="290"/>
      <c r="J105" s="290"/>
      <c r="K105" s="290"/>
      <c r="L105" s="290"/>
      <c r="M105" s="290"/>
      <c r="N105" s="237"/>
      <c r="O105" s="237"/>
      <c r="P105" s="237"/>
      <c r="Q105" s="237"/>
      <c r="R105" s="283"/>
      <c r="S105" s="283"/>
      <c r="T105" s="283"/>
      <c r="U105" s="283"/>
      <c r="V105" s="283"/>
      <c r="W105" s="283"/>
      <c r="X105" s="283"/>
      <c r="Y105" s="283"/>
      <c r="Z105" s="283"/>
      <c r="AA105" s="283"/>
      <c r="AB105" s="283"/>
      <c r="AC105" s="284"/>
      <c r="AD105" s="276"/>
      <c r="AE105" s="276"/>
      <c r="AF105" s="283"/>
      <c r="AG105" s="283"/>
      <c r="AH105" s="283"/>
      <c r="AI105" s="283"/>
      <c r="AJ105" s="283"/>
      <c r="AK105" s="283"/>
      <c r="AL105" s="283"/>
      <c r="AM105" s="283"/>
      <c r="AN105" s="283"/>
      <c r="AO105" s="283"/>
    </row>
    <row r="106" spans="1:41">
      <c r="A106" s="283"/>
      <c r="B106" s="283"/>
      <c r="C106" s="283"/>
      <c r="D106" s="283"/>
      <c r="E106" s="482"/>
      <c r="F106" s="289"/>
      <c r="G106" s="289"/>
      <c r="H106" s="283"/>
      <c r="I106" s="290"/>
      <c r="J106" s="290"/>
      <c r="K106" s="290"/>
      <c r="L106" s="290"/>
      <c r="M106" s="290"/>
      <c r="N106" s="237"/>
      <c r="O106" s="237"/>
      <c r="P106" s="237"/>
      <c r="Q106" s="237"/>
      <c r="R106" s="283"/>
      <c r="S106" s="283"/>
      <c r="T106" s="283"/>
      <c r="U106" s="283"/>
      <c r="V106" s="283"/>
      <c r="W106" s="283"/>
      <c r="X106" s="283"/>
      <c r="Y106" s="283"/>
      <c r="Z106" s="283"/>
      <c r="AA106" s="283"/>
      <c r="AB106" s="283"/>
      <c r="AC106" s="284"/>
      <c r="AD106" s="276"/>
      <c r="AE106" s="276"/>
      <c r="AF106" s="283"/>
      <c r="AG106" s="283"/>
      <c r="AH106" s="283"/>
      <c r="AI106" s="283"/>
      <c r="AJ106" s="283"/>
      <c r="AK106" s="283"/>
      <c r="AL106" s="283"/>
      <c r="AM106" s="283"/>
      <c r="AN106" s="283"/>
      <c r="AO106" s="283"/>
    </row>
    <row r="107" spans="1:41">
      <c r="A107" s="283"/>
      <c r="B107" s="283"/>
      <c r="C107" s="283"/>
      <c r="D107" s="283"/>
      <c r="E107" s="482"/>
      <c r="F107" s="289"/>
      <c r="G107" s="289"/>
      <c r="H107" s="283"/>
      <c r="I107" s="290"/>
      <c r="J107" s="290"/>
      <c r="K107" s="290"/>
      <c r="L107" s="290"/>
      <c r="M107" s="290"/>
      <c r="N107" s="237"/>
      <c r="O107" s="237"/>
      <c r="P107" s="237"/>
      <c r="Q107" s="237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4"/>
      <c r="AD107" s="276"/>
      <c r="AE107" s="276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</row>
    <row r="108" spans="1:41">
      <c r="A108" s="283"/>
      <c r="B108" s="283"/>
      <c r="C108" s="283"/>
      <c r="D108" s="283"/>
      <c r="E108" s="482"/>
      <c r="F108" s="289"/>
      <c r="G108" s="289"/>
      <c r="H108" s="283"/>
      <c r="I108" s="290"/>
      <c r="J108" s="290"/>
      <c r="K108" s="290"/>
      <c r="L108" s="290"/>
      <c r="M108" s="290"/>
      <c r="N108" s="237"/>
      <c r="O108" s="237"/>
      <c r="P108" s="237"/>
      <c r="Q108" s="237"/>
      <c r="R108" s="283"/>
      <c r="S108" s="283"/>
      <c r="T108" s="283"/>
      <c r="U108" s="283"/>
      <c r="V108" s="283"/>
      <c r="W108" s="283"/>
      <c r="X108" s="283"/>
      <c r="Y108" s="283"/>
      <c r="Z108" s="283"/>
      <c r="AA108" s="283"/>
      <c r="AB108" s="283"/>
      <c r="AC108" s="284"/>
      <c r="AD108" s="276"/>
      <c r="AE108" s="276"/>
      <c r="AF108" s="283"/>
      <c r="AG108" s="283"/>
      <c r="AH108" s="283"/>
      <c r="AI108" s="283"/>
      <c r="AJ108" s="283"/>
      <c r="AK108" s="283"/>
      <c r="AL108" s="283"/>
      <c r="AM108" s="283"/>
      <c r="AN108" s="283"/>
      <c r="AO108" s="283"/>
    </row>
    <row r="109" spans="1:41">
      <c r="A109" s="283"/>
      <c r="B109" s="283"/>
      <c r="C109" s="283"/>
      <c r="D109" s="283"/>
      <c r="E109" s="482"/>
      <c r="F109" s="289"/>
      <c r="G109" s="289"/>
      <c r="H109" s="283"/>
      <c r="I109" s="290"/>
      <c r="J109" s="290"/>
      <c r="K109" s="290"/>
      <c r="L109" s="290"/>
      <c r="M109" s="290"/>
      <c r="N109" s="237"/>
      <c r="O109" s="237"/>
      <c r="P109" s="237"/>
      <c r="Q109" s="237"/>
      <c r="R109" s="283"/>
      <c r="S109" s="283"/>
      <c r="T109" s="283"/>
      <c r="U109" s="283"/>
      <c r="V109" s="283"/>
      <c r="W109" s="283"/>
      <c r="X109" s="283"/>
      <c r="Y109" s="283"/>
      <c r="Z109" s="283"/>
      <c r="AA109" s="283"/>
      <c r="AB109" s="283"/>
      <c r="AC109" s="284"/>
      <c r="AD109" s="276"/>
      <c r="AE109" s="276"/>
      <c r="AF109" s="283"/>
      <c r="AG109" s="283"/>
      <c r="AH109" s="283"/>
      <c r="AI109" s="283"/>
      <c r="AJ109" s="283"/>
      <c r="AK109" s="283"/>
      <c r="AL109" s="283"/>
      <c r="AM109" s="283"/>
      <c r="AN109" s="283"/>
      <c r="AO109" s="283"/>
    </row>
    <row r="110" spans="1:41">
      <c r="A110" s="283"/>
      <c r="B110" s="283"/>
      <c r="C110" s="283"/>
      <c r="D110" s="283"/>
      <c r="E110" s="482"/>
      <c r="F110" s="289"/>
      <c r="G110" s="289"/>
      <c r="H110" s="283"/>
      <c r="I110" s="290"/>
      <c r="J110" s="290"/>
      <c r="K110" s="290"/>
      <c r="L110" s="290"/>
      <c r="M110" s="290"/>
      <c r="N110" s="237"/>
      <c r="O110" s="237"/>
      <c r="P110" s="237"/>
      <c r="Q110" s="237"/>
      <c r="R110" s="283"/>
      <c r="S110" s="283"/>
      <c r="T110" s="283"/>
      <c r="U110" s="283"/>
      <c r="V110" s="283"/>
      <c r="W110" s="283"/>
      <c r="X110" s="283"/>
      <c r="Y110" s="283"/>
      <c r="Z110" s="283"/>
      <c r="AA110" s="283"/>
      <c r="AB110" s="283"/>
      <c r="AC110" s="284"/>
      <c r="AD110" s="276"/>
      <c r="AE110" s="276"/>
      <c r="AF110" s="283"/>
      <c r="AG110" s="283"/>
      <c r="AH110" s="283"/>
      <c r="AI110" s="283"/>
      <c r="AJ110" s="283"/>
      <c r="AK110" s="283"/>
      <c r="AL110" s="283"/>
      <c r="AM110" s="283"/>
      <c r="AN110" s="283"/>
      <c r="AO110" s="283"/>
    </row>
    <row r="111" spans="1:41">
      <c r="A111" s="283"/>
      <c r="B111" s="283"/>
      <c r="C111" s="283"/>
      <c r="D111" s="283"/>
      <c r="E111" s="482"/>
      <c r="F111" s="289"/>
      <c r="G111" s="289"/>
      <c r="H111" s="283"/>
      <c r="I111" s="290"/>
      <c r="J111" s="290"/>
      <c r="K111" s="290"/>
      <c r="L111" s="290"/>
      <c r="M111" s="290"/>
      <c r="N111" s="237"/>
      <c r="O111" s="237"/>
      <c r="P111" s="237"/>
      <c r="Q111" s="237"/>
      <c r="R111" s="283"/>
      <c r="S111" s="283"/>
      <c r="T111" s="283"/>
      <c r="U111" s="283"/>
      <c r="V111" s="283"/>
      <c r="W111" s="283"/>
      <c r="X111" s="283"/>
      <c r="Y111" s="283"/>
      <c r="Z111" s="283"/>
      <c r="AA111" s="283"/>
      <c r="AB111" s="283"/>
      <c r="AC111" s="284"/>
      <c r="AD111" s="276"/>
      <c r="AE111" s="276"/>
      <c r="AF111" s="283"/>
      <c r="AG111" s="283"/>
      <c r="AH111" s="283"/>
      <c r="AI111" s="283"/>
      <c r="AJ111" s="283"/>
      <c r="AK111" s="283"/>
      <c r="AL111" s="283"/>
      <c r="AM111" s="283"/>
      <c r="AN111" s="283"/>
      <c r="AO111" s="283"/>
    </row>
    <row r="112" spans="1:41">
      <c r="A112" s="283"/>
      <c r="B112" s="283"/>
      <c r="C112" s="283"/>
      <c r="D112" s="283"/>
      <c r="E112" s="482"/>
      <c r="F112" s="289"/>
      <c r="G112" s="289"/>
      <c r="H112" s="283"/>
      <c r="I112" s="290"/>
      <c r="J112" s="290"/>
      <c r="K112" s="290"/>
      <c r="L112" s="290"/>
      <c r="M112" s="290"/>
      <c r="N112" s="237"/>
      <c r="O112" s="237"/>
      <c r="P112" s="237"/>
      <c r="Q112" s="237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4"/>
      <c r="AD112" s="276"/>
      <c r="AE112" s="276"/>
      <c r="AF112" s="283"/>
      <c r="AG112" s="283"/>
      <c r="AH112" s="283"/>
      <c r="AI112" s="283"/>
      <c r="AJ112" s="283"/>
      <c r="AK112" s="283"/>
      <c r="AL112" s="283"/>
      <c r="AM112" s="283"/>
      <c r="AN112" s="283"/>
      <c r="AO112" s="283"/>
    </row>
    <row r="113" spans="1:41">
      <c r="A113" s="283"/>
      <c r="B113" s="283"/>
      <c r="C113" s="283"/>
      <c r="D113" s="283"/>
      <c r="E113" s="482"/>
      <c r="F113" s="289"/>
      <c r="G113" s="289"/>
      <c r="H113" s="283"/>
      <c r="I113" s="290"/>
      <c r="J113" s="290"/>
      <c r="K113" s="290"/>
      <c r="L113" s="290"/>
      <c r="M113" s="290"/>
      <c r="N113" s="237"/>
      <c r="O113" s="237"/>
      <c r="P113" s="237"/>
      <c r="Q113" s="237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4"/>
      <c r="AD113" s="276"/>
      <c r="AE113" s="276"/>
      <c r="AF113" s="283"/>
      <c r="AG113" s="283"/>
      <c r="AH113" s="283"/>
      <c r="AI113" s="283"/>
      <c r="AJ113" s="283"/>
      <c r="AK113" s="283"/>
      <c r="AL113" s="283"/>
      <c r="AM113" s="283"/>
      <c r="AN113" s="283"/>
      <c r="AO113" s="283"/>
    </row>
    <row r="114" spans="1:41">
      <c r="A114" s="283"/>
      <c r="B114" s="283"/>
      <c r="C114" s="283"/>
      <c r="D114" s="283"/>
      <c r="E114" s="482"/>
      <c r="F114" s="289"/>
      <c r="G114" s="289"/>
      <c r="H114" s="283"/>
      <c r="I114" s="290"/>
      <c r="J114" s="290"/>
      <c r="K114" s="290"/>
      <c r="L114" s="290"/>
      <c r="M114" s="290"/>
      <c r="N114" s="237"/>
      <c r="O114" s="237"/>
      <c r="P114" s="237"/>
      <c r="Q114" s="237"/>
      <c r="R114" s="283"/>
      <c r="S114" s="283"/>
      <c r="T114" s="283"/>
      <c r="U114" s="283"/>
      <c r="V114" s="283"/>
      <c r="W114" s="283"/>
      <c r="X114" s="283"/>
      <c r="Y114" s="283"/>
      <c r="Z114" s="283"/>
      <c r="AA114" s="283"/>
      <c r="AB114" s="283"/>
      <c r="AC114" s="284"/>
      <c r="AD114" s="276"/>
      <c r="AE114" s="276"/>
      <c r="AF114" s="283"/>
      <c r="AG114" s="283"/>
      <c r="AH114" s="283"/>
      <c r="AI114" s="283"/>
      <c r="AJ114" s="283"/>
      <c r="AK114" s="283"/>
      <c r="AL114" s="283"/>
      <c r="AM114" s="283"/>
      <c r="AN114" s="283"/>
      <c r="AO114" s="283"/>
    </row>
    <row r="115" spans="1:41">
      <c r="A115" s="283"/>
      <c r="B115" s="283"/>
      <c r="C115" s="283"/>
      <c r="D115" s="283"/>
      <c r="E115" s="482"/>
      <c r="F115" s="289"/>
      <c r="G115" s="289"/>
      <c r="H115" s="283"/>
      <c r="I115" s="290"/>
      <c r="J115" s="290"/>
      <c r="K115" s="290"/>
      <c r="L115" s="290"/>
      <c r="M115" s="290"/>
      <c r="N115" s="237"/>
      <c r="O115" s="237"/>
      <c r="P115" s="237"/>
      <c r="Q115" s="237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4"/>
      <c r="AD115" s="276"/>
      <c r="AE115" s="276"/>
      <c r="AF115" s="283"/>
      <c r="AG115" s="283"/>
      <c r="AH115" s="283"/>
      <c r="AI115" s="283"/>
      <c r="AJ115" s="283"/>
      <c r="AK115" s="283"/>
      <c r="AL115" s="283"/>
      <c r="AM115" s="283"/>
      <c r="AN115" s="283"/>
      <c r="AO115" s="283"/>
    </row>
    <row r="116" spans="1:41">
      <c r="A116" s="283"/>
      <c r="B116" s="283"/>
      <c r="C116" s="283"/>
      <c r="D116" s="283"/>
      <c r="E116" s="482"/>
      <c r="F116" s="289"/>
      <c r="G116" s="289"/>
      <c r="H116" s="283"/>
      <c r="I116" s="290"/>
      <c r="J116" s="290"/>
      <c r="K116" s="290"/>
      <c r="L116" s="290"/>
      <c r="M116" s="290"/>
      <c r="N116" s="237"/>
      <c r="O116" s="237"/>
      <c r="P116" s="237"/>
      <c r="Q116" s="237"/>
      <c r="R116" s="283"/>
      <c r="S116" s="283"/>
      <c r="T116" s="283"/>
      <c r="U116" s="283"/>
      <c r="V116" s="283"/>
      <c r="W116" s="283"/>
      <c r="X116" s="283"/>
      <c r="Y116" s="283"/>
      <c r="Z116" s="283"/>
      <c r="AA116" s="283"/>
      <c r="AB116" s="283"/>
      <c r="AC116" s="284"/>
      <c r="AD116" s="276"/>
      <c r="AE116" s="276"/>
      <c r="AF116" s="283"/>
      <c r="AG116" s="283"/>
      <c r="AH116" s="283"/>
      <c r="AI116" s="283"/>
      <c r="AJ116" s="283"/>
      <c r="AK116" s="283"/>
      <c r="AL116" s="283"/>
      <c r="AM116" s="283"/>
      <c r="AN116" s="283"/>
      <c r="AO116" s="283"/>
    </row>
    <row r="117" spans="1:41">
      <c r="A117" s="283"/>
      <c r="B117" s="283"/>
      <c r="C117" s="283"/>
      <c r="D117" s="283"/>
      <c r="E117" s="482"/>
      <c r="F117" s="289"/>
      <c r="G117" s="289"/>
      <c r="H117" s="283"/>
      <c r="I117" s="290"/>
      <c r="J117" s="290"/>
      <c r="K117" s="290"/>
      <c r="L117" s="290"/>
      <c r="M117" s="290"/>
      <c r="N117" s="237"/>
      <c r="O117" s="237"/>
      <c r="P117" s="237"/>
      <c r="Q117" s="237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4"/>
      <c r="AD117" s="276"/>
      <c r="AE117" s="276"/>
      <c r="AF117" s="283"/>
      <c r="AG117" s="283"/>
      <c r="AH117" s="283"/>
      <c r="AI117" s="283"/>
      <c r="AJ117" s="283"/>
      <c r="AK117" s="283"/>
      <c r="AL117" s="283"/>
      <c r="AM117" s="283"/>
      <c r="AN117" s="283"/>
      <c r="AO117" s="283"/>
    </row>
    <row r="118" spans="1:41">
      <c r="A118" s="283"/>
      <c r="B118" s="283"/>
      <c r="C118" s="283"/>
      <c r="D118" s="283"/>
      <c r="E118" s="482"/>
      <c r="F118" s="289"/>
      <c r="G118" s="289"/>
      <c r="H118" s="283"/>
      <c r="I118" s="290"/>
      <c r="J118" s="290"/>
      <c r="K118" s="290"/>
      <c r="L118" s="290"/>
      <c r="M118" s="290"/>
      <c r="N118" s="237"/>
      <c r="O118" s="237"/>
      <c r="P118" s="237"/>
      <c r="Q118" s="237"/>
      <c r="R118" s="283"/>
      <c r="S118" s="283"/>
      <c r="T118" s="283"/>
      <c r="U118" s="283"/>
      <c r="V118" s="283"/>
      <c r="W118" s="283"/>
      <c r="X118" s="283"/>
      <c r="Y118" s="283"/>
      <c r="Z118" s="283"/>
      <c r="AA118" s="283"/>
      <c r="AB118" s="283"/>
      <c r="AC118" s="284"/>
      <c r="AD118" s="276"/>
      <c r="AE118" s="276"/>
      <c r="AF118" s="283"/>
      <c r="AG118" s="283"/>
      <c r="AH118" s="283"/>
      <c r="AI118" s="283"/>
      <c r="AJ118" s="283"/>
      <c r="AK118" s="283"/>
      <c r="AL118" s="283"/>
      <c r="AM118" s="283"/>
      <c r="AN118" s="283"/>
      <c r="AO118" s="283"/>
    </row>
    <row r="119" spans="1:41">
      <c r="A119" s="283"/>
      <c r="B119" s="283"/>
      <c r="C119" s="283"/>
      <c r="D119" s="283"/>
      <c r="E119" s="482"/>
      <c r="F119" s="289"/>
      <c r="G119" s="289"/>
      <c r="H119" s="283"/>
      <c r="I119" s="290"/>
      <c r="J119" s="290"/>
      <c r="K119" s="290"/>
      <c r="L119" s="290"/>
      <c r="M119" s="290"/>
      <c r="N119" s="237"/>
      <c r="O119" s="237"/>
      <c r="P119" s="237"/>
      <c r="Q119" s="237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4"/>
      <c r="AD119" s="276"/>
      <c r="AE119" s="276"/>
      <c r="AF119" s="283"/>
      <c r="AG119" s="283"/>
      <c r="AH119" s="283"/>
      <c r="AI119" s="283"/>
      <c r="AJ119" s="283"/>
      <c r="AK119" s="283"/>
      <c r="AL119" s="283"/>
      <c r="AM119" s="283"/>
      <c r="AN119" s="283"/>
      <c r="AO119" s="283"/>
    </row>
    <row r="120" spans="1:41">
      <c r="A120" s="283"/>
      <c r="B120" s="283"/>
      <c r="C120" s="283"/>
      <c r="D120" s="283"/>
      <c r="E120" s="482"/>
      <c r="F120" s="289"/>
      <c r="G120" s="289"/>
      <c r="H120" s="283"/>
      <c r="I120" s="290"/>
      <c r="J120" s="290"/>
      <c r="K120" s="290"/>
      <c r="L120" s="290"/>
      <c r="M120" s="290"/>
      <c r="N120" s="237"/>
      <c r="O120" s="237"/>
      <c r="P120" s="237"/>
      <c r="Q120" s="237"/>
      <c r="R120" s="283"/>
      <c r="S120" s="283"/>
      <c r="T120" s="283"/>
      <c r="U120" s="283"/>
      <c r="V120" s="283"/>
      <c r="W120" s="283"/>
      <c r="X120" s="283"/>
      <c r="Y120" s="283"/>
      <c r="Z120" s="283"/>
      <c r="AA120" s="283"/>
      <c r="AB120" s="283"/>
      <c r="AC120" s="284"/>
      <c r="AD120" s="276"/>
      <c r="AE120" s="276"/>
      <c r="AF120" s="283"/>
      <c r="AG120" s="283"/>
      <c r="AH120" s="283"/>
      <c r="AI120" s="283"/>
      <c r="AJ120" s="283"/>
      <c r="AK120" s="283"/>
      <c r="AL120" s="283"/>
      <c r="AM120" s="283"/>
      <c r="AN120" s="283"/>
      <c r="AO120" s="283"/>
    </row>
    <row r="121" spans="1:41">
      <c r="A121" s="283"/>
      <c r="B121" s="283"/>
      <c r="C121" s="283"/>
      <c r="D121" s="283"/>
      <c r="E121" s="482"/>
      <c r="F121" s="289"/>
      <c r="G121" s="289"/>
      <c r="H121" s="283"/>
      <c r="I121" s="290"/>
      <c r="J121" s="290"/>
      <c r="K121" s="290"/>
      <c r="L121" s="290"/>
      <c r="M121" s="290"/>
      <c r="N121" s="237"/>
      <c r="O121" s="237"/>
      <c r="P121" s="237"/>
      <c r="Q121" s="237"/>
      <c r="R121" s="283"/>
      <c r="S121" s="283"/>
      <c r="T121" s="283"/>
      <c r="U121" s="283"/>
      <c r="V121" s="283"/>
      <c r="W121" s="283"/>
      <c r="X121" s="283"/>
      <c r="Y121" s="283"/>
      <c r="Z121" s="283"/>
      <c r="AA121" s="283"/>
      <c r="AB121" s="283"/>
      <c r="AC121" s="284"/>
      <c r="AD121" s="276"/>
      <c r="AE121" s="276"/>
      <c r="AF121" s="283"/>
      <c r="AG121" s="283"/>
      <c r="AH121" s="283"/>
      <c r="AI121" s="283"/>
      <c r="AJ121" s="283"/>
      <c r="AK121" s="283"/>
      <c r="AL121" s="283"/>
      <c r="AM121" s="283"/>
      <c r="AN121" s="283"/>
      <c r="AO121" s="283"/>
    </row>
    <row r="122" spans="1:41">
      <c r="A122" s="283"/>
      <c r="B122" s="283"/>
      <c r="C122" s="283"/>
      <c r="D122" s="283"/>
      <c r="E122" s="482"/>
      <c r="F122" s="289"/>
      <c r="G122" s="289"/>
      <c r="H122" s="283"/>
      <c r="I122" s="290"/>
      <c r="J122" s="290"/>
      <c r="K122" s="290"/>
      <c r="L122" s="290"/>
      <c r="M122" s="290"/>
      <c r="N122" s="237"/>
      <c r="O122" s="237"/>
      <c r="P122" s="237"/>
      <c r="Q122" s="237"/>
      <c r="R122" s="283"/>
      <c r="S122" s="283"/>
      <c r="T122" s="283"/>
      <c r="U122" s="283"/>
      <c r="V122" s="283"/>
      <c r="W122" s="283"/>
      <c r="X122" s="283"/>
      <c r="Y122" s="283"/>
      <c r="Z122" s="283"/>
      <c r="AA122" s="283"/>
      <c r="AB122" s="283"/>
      <c r="AC122" s="284"/>
      <c r="AD122" s="276"/>
      <c r="AE122" s="276"/>
      <c r="AF122" s="283"/>
      <c r="AG122" s="283"/>
      <c r="AH122" s="283"/>
      <c r="AI122" s="283"/>
      <c r="AJ122" s="283"/>
      <c r="AK122" s="283"/>
      <c r="AL122" s="283"/>
      <c r="AM122" s="283"/>
      <c r="AN122" s="283"/>
      <c r="AO122" s="283"/>
    </row>
    <row r="123" spans="1:41">
      <c r="A123" s="283"/>
      <c r="B123" s="283"/>
      <c r="C123" s="283"/>
      <c r="D123" s="283"/>
      <c r="E123" s="482"/>
      <c r="F123" s="289"/>
      <c r="G123" s="289"/>
      <c r="H123" s="283"/>
      <c r="I123" s="290"/>
      <c r="J123" s="290"/>
      <c r="K123" s="290"/>
      <c r="L123" s="290"/>
      <c r="M123" s="290"/>
      <c r="N123" s="237"/>
      <c r="O123" s="237"/>
      <c r="P123" s="237"/>
      <c r="Q123" s="237"/>
      <c r="R123" s="283"/>
      <c r="S123" s="283"/>
      <c r="T123" s="283"/>
      <c r="U123" s="283"/>
      <c r="V123" s="283"/>
      <c r="W123" s="283"/>
      <c r="X123" s="283"/>
      <c r="Y123" s="283"/>
      <c r="Z123" s="283"/>
      <c r="AA123" s="283"/>
      <c r="AB123" s="283"/>
      <c r="AC123" s="284"/>
      <c r="AD123" s="276"/>
      <c r="AE123" s="276"/>
      <c r="AF123" s="283"/>
      <c r="AG123" s="283"/>
      <c r="AH123" s="283"/>
      <c r="AI123" s="283"/>
      <c r="AJ123" s="283"/>
      <c r="AK123" s="283"/>
      <c r="AL123" s="283"/>
      <c r="AM123" s="283"/>
      <c r="AN123" s="283"/>
      <c r="AO123" s="283"/>
    </row>
    <row r="124" spans="1:41">
      <c r="A124" s="283"/>
      <c r="B124" s="283"/>
      <c r="C124" s="283"/>
      <c r="D124" s="283"/>
      <c r="E124" s="482"/>
      <c r="F124" s="289"/>
      <c r="G124" s="289"/>
      <c r="H124" s="283"/>
      <c r="I124" s="290"/>
      <c r="J124" s="290"/>
      <c r="K124" s="290"/>
      <c r="L124" s="290"/>
      <c r="M124" s="290"/>
      <c r="N124" s="237"/>
      <c r="O124" s="237"/>
      <c r="P124" s="237"/>
      <c r="Q124" s="237"/>
      <c r="R124" s="283"/>
      <c r="S124" s="283"/>
      <c r="T124" s="283"/>
      <c r="U124" s="283"/>
      <c r="V124" s="283"/>
      <c r="W124" s="283"/>
      <c r="X124" s="283"/>
      <c r="Y124" s="283"/>
      <c r="Z124" s="283"/>
      <c r="AA124" s="283"/>
      <c r="AB124" s="283"/>
      <c r="AC124" s="284"/>
      <c r="AD124" s="276"/>
      <c r="AE124" s="276"/>
      <c r="AF124" s="283"/>
      <c r="AG124" s="283"/>
      <c r="AH124" s="283"/>
      <c r="AI124" s="283"/>
      <c r="AJ124" s="283"/>
      <c r="AK124" s="283"/>
      <c r="AL124" s="283"/>
      <c r="AM124" s="283"/>
      <c r="AN124" s="283"/>
      <c r="AO124" s="283"/>
    </row>
    <row r="125" spans="1:41">
      <c r="A125" s="283"/>
      <c r="B125" s="283"/>
      <c r="C125" s="283"/>
      <c r="D125" s="283"/>
      <c r="E125" s="482"/>
      <c r="F125" s="289"/>
      <c r="G125" s="289"/>
      <c r="H125" s="283"/>
      <c r="I125" s="290"/>
      <c r="J125" s="290"/>
      <c r="K125" s="290"/>
      <c r="L125" s="290"/>
      <c r="M125" s="290"/>
      <c r="N125" s="237"/>
      <c r="O125" s="237"/>
      <c r="P125" s="237"/>
      <c r="Q125" s="237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4"/>
      <c r="AD125" s="276"/>
      <c r="AE125" s="276"/>
      <c r="AF125" s="283"/>
      <c r="AG125" s="283"/>
      <c r="AH125" s="283"/>
      <c r="AI125" s="283"/>
      <c r="AJ125" s="283"/>
      <c r="AK125" s="283"/>
      <c r="AL125" s="283"/>
      <c r="AM125" s="283"/>
      <c r="AN125" s="283"/>
      <c r="AO125" s="283"/>
    </row>
    <row r="126" spans="1:41">
      <c r="A126" s="283"/>
      <c r="B126" s="283"/>
      <c r="C126" s="283"/>
      <c r="D126" s="283"/>
      <c r="E126" s="482"/>
      <c r="F126" s="289"/>
      <c r="G126" s="289"/>
      <c r="H126" s="283"/>
      <c r="I126" s="290"/>
      <c r="J126" s="290"/>
      <c r="K126" s="290"/>
      <c r="L126" s="290"/>
      <c r="M126" s="290"/>
      <c r="N126" s="237"/>
      <c r="O126" s="237"/>
      <c r="P126" s="237"/>
      <c r="Q126" s="237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4"/>
      <c r="AD126" s="276"/>
      <c r="AE126" s="276"/>
      <c r="AF126" s="283"/>
      <c r="AG126" s="283"/>
      <c r="AH126" s="283"/>
      <c r="AI126" s="283"/>
      <c r="AJ126" s="283"/>
      <c r="AK126" s="283"/>
      <c r="AL126" s="283"/>
      <c r="AM126" s="283"/>
      <c r="AN126" s="283"/>
      <c r="AO126" s="283"/>
    </row>
    <row r="127" spans="1:41">
      <c r="A127" s="283"/>
      <c r="B127" s="283"/>
      <c r="C127" s="283"/>
      <c r="D127" s="283"/>
      <c r="E127" s="482"/>
      <c r="F127" s="289"/>
      <c r="G127" s="289"/>
      <c r="H127" s="283"/>
      <c r="I127" s="290"/>
      <c r="J127" s="290"/>
      <c r="K127" s="290"/>
      <c r="L127" s="290"/>
      <c r="M127" s="290"/>
      <c r="N127" s="237"/>
      <c r="O127" s="237"/>
      <c r="P127" s="237"/>
      <c r="Q127" s="237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4"/>
      <c r="AD127" s="276"/>
      <c r="AE127" s="276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</row>
    <row r="128" spans="1:41">
      <c r="A128" s="283"/>
      <c r="B128" s="283"/>
      <c r="C128" s="283"/>
      <c r="D128" s="283"/>
      <c r="E128" s="482"/>
      <c r="F128" s="289"/>
      <c r="G128" s="289"/>
      <c r="H128" s="283"/>
      <c r="I128" s="290"/>
      <c r="J128" s="290"/>
      <c r="K128" s="290"/>
      <c r="L128" s="290"/>
      <c r="M128" s="290"/>
      <c r="N128" s="237"/>
      <c r="O128" s="237"/>
      <c r="P128" s="237"/>
      <c r="Q128" s="237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4"/>
      <c r="AD128" s="276"/>
      <c r="AE128" s="276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</row>
    <row r="129" spans="1:41">
      <c r="A129" s="283"/>
      <c r="B129" s="283"/>
      <c r="C129" s="283"/>
      <c r="D129" s="283"/>
      <c r="E129" s="482"/>
      <c r="F129" s="289"/>
      <c r="G129" s="289"/>
      <c r="H129" s="283"/>
      <c r="I129" s="290"/>
      <c r="J129" s="290"/>
      <c r="K129" s="290"/>
      <c r="L129" s="290"/>
      <c r="M129" s="290"/>
      <c r="N129" s="237"/>
      <c r="O129" s="237"/>
      <c r="P129" s="237"/>
      <c r="Q129" s="237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4"/>
      <c r="AD129" s="276"/>
      <c r="AE129" s="276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</row>
    <row r="130" spans="1:41">
      <c r="A130" s="283"/>
      <c r="B130" s="283"/>
      <c r="C130" s="283"/>
      <c r="D130" s="283"/>
      <c r="E130" s="482"/>
      <c r="F130" s="289"/>
      <c r="G130" s="289"/>
      <c r="H130" s="283"/>
      <c r="I130" s="290"/>
      <c r="J130" s="290"/>
      <c r="K130" s="290"/>
      <c r="L130" s="290"/>
      <c r="M130" s="290"/>
      <c r="N130" s="237"/>
      <c r="O130" s="237"/>
      <c r="P130" s="237"/>
      <c r="Q130" s="237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4"/>
      <c r="AD130" s="276"/>
      <c r="AE130" s="276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</row>
    <row r="131" spans="1:41">
      <c r="A131" s="283"/>
      <c r="B131" s="283"/>
      <c r="C131" s="283"/>
      <c r="D131" s="283"/>
      <c r="E131" s="482"/>
      <c r="F131" s="289"/>
      <c r="G131" s="289"/>
      <c r="H131" s="283"/>
      <c r="I131" s="290"/>
      <c r="J131" s="290"/>
      <c r="K131" s="290"/>
      <c r="L131" s="290"/>
      <c r="M131" s="290"/>
      <c r="N131" s="237"/>
      <c r="O131" s="237"/>
      <c r="P131" s="237"/>
      <c r="Q131" s="237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4"/>
      <c r="AD131" s="276"/>
      <c r="AE131" s="276"/>
      <c r="AF131" s="283"/>
      <c r="AG131" s="283"/>
      <c r="AH131" s="283"/>
      <c r="AI131" s="283"/>
      <c r="AJ131" s="283"/>
      <c r="AK131" s="283"/>
      <c r="AL131" s="283"/>
      <c r="AM131" s="283"/>
      <c r="AN131" s="283"/>
      <c r="AO131" s="283"/>
    </row>
    <row r="132" spans="1:41">
      <c r="A132" s="283"/>
      <c r="B132" s="283"/>
      <c r="C132" s="283"/>
      <c r="D132" s="283"/>
      <c r="E132" s="482"/>
      <c r="F132" s="289"/>
      <c r="G132" s="289"/>
      <c r="H132" s="283"/>
      <c r="I132" s="290"/>
      <c r="J132" s="290"/>
      <c r="K132" s="290"/>
      <c r="L132" s="290"/>
      <c r="M132" s="290"/>
      <c r="N132" s="237"/>
      <c r="O132" s="237"/>
      <c r="P132" s="237"/>
      <c r="Q132" s="237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4"/>
      <c r="AD132" s="276"/>
      <c r="AE132" s="276"/>
      <c r="AF132" s="283"/>
      <c r="AG132" s="283"/>
      <c r="AH132" s="283"/>
      <c r="AI132" s="283"/>
      <c r="AJ132" s="283"/>
      <c r="AK132" s="283"/>
      <c r="AL132" s="283"/>
      <c r="AM132" s="283"/>
      <c r="AN132" s="283"/>
      <c r="AO132" s="283"/>
    </row>
    <row r="133" spans="1:41">
      <c r="A133" s="283"/>
      <c r="B133" s="283"/>
      <c r="C133" s="283"/>
      <c r="D133" s="283"/>
      <c r="E133" s="482"/>
      <c r="F133" s="289"/>
      <c r="G133" s="289"/>
      <c r="H133" s="283"/>
      <c r="I133" s="290"/>
      <c r="J133" s="290"/>
      <c r="K133" s="290"/>
      <c r="L133" s="290"/>
      <c r="M133" s="290"/>
      <c r="N133" s="237"/>
      <c r="O133" s="237"/>
      <c r="P133" s="237"/>
      <c r="Q133" s="237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4"/>
      <c r="AD133" s="276"/>
      <c r="AE133" s="276"/>
      <c r="AF133" s="283"/>
      <c r="AG133" s="283"/>
      <c r="AH133" s="283"/>
      <c r="AI133" s="283"/>
      <c r="AJ133" s="283"/>
      <c r="AK133" s="283"/>
      <c r="AL133" s="283"/>
      <c r="AM133" s="283"/>
      <c r="AN133" s="283"/>
      <c r="AO133" s="283"/>
    </row>
    <row r="134" spans="1:41">
      <c r="A134" s="283"/>
      <c r="B134" s="283"/>
      <c r="C134" s="283"/>
      <c r="D134" s="283"/>
      <c r="E134" s="482"/>
      <c r="F134" s="289"/>
      <c r="G134" s="289"/>
      <c r="H134" s="283"/>
      <c r="I134" s="290"/>
      <c r="J134" s="290"/>
      <c r="K134" s="290"/>
      <c r="L134" s="290"/>
      <c r="M134" s="290"/>
      <c r="N134" s="237"/>
      <c r="O134" s="237"/>
      <c r="P134" s="237"/>
      <c r="Q134" s="237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4"/>
      <c r="AD134" s="276"/>
      <c r="AE134" s="276"/>
      <c r="AF134" s="283"/>
      <c r="AG134" s="283"/>
      <c r="AH134" s="283"/>
      <c r="AI134" s="283"/>
      <c r="AJ134" s="283"/>
      <c r="AK134" s="283"/>
      <c r="AL134" s="283"/>
      <c r="AM134" s="283"/>
      <c r="AN134" s="283"/>
      <c r="AO134" s="283"/>
    </row>
    <row r="135" spans="1:41">
      <c r="A135" s="283"/>
      <c r="B135" s="283"/>
      <c r="C135" s="283"/>
      <c r="D135" s="283"/>
      <c r="E135" s="482"/>
      <c r="F135" s="289"/>
      <c r="G135" s="289"/>
      <c r="H135" s="283"/>
      <c r="I135" s="290"/>
      <c r="J135" s="290"/>
      <c r="K135" s="290"/>
      <c r="L135" s="290"/>
      <c r="M135" s="290"/>
      <c r="N135" s="237"/>
      <c r="O135" s="237"/>
      <c r="P135" s="237"/>
      <c r="Q135" s="237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4"/>
      <c r="AD135" s="276"/>
      <c r="AE135" s="276"/>
      <c r="AF135" s="283"/>
      <c r="AG135" s="283"/>
      <c r="AH135" s="283"/>
      <c r="AI135" s="283"/>
      <c r="AJ135" s="283"/>
      <c r="AK135" s="283"/>
      <c r="AL135" s="283"/>
      <c r="AM135" s="283"/>
      <c r="AN135" s="283"/>
      <c r="AO135" s="283"/>
    </row>
    <row r="136" spans="1:41">
      <c r="A136" s="283"/>
      <c r="B136" s="283"/>
      <c r="C136" s="283"/>
      <c r="D136" s="283"/>
      <c r="E136" s="482"/>
      <c r="F136" s="289"/>
      <c r="G136" s="289"/>
      <c r="H136" s="283"/>
      <c r="I136" s="290"/>
      <c r="J136" s="290"/>
      <c r="K136" s="290"/>
      <c r="L136" s="290"/>
      <c r="M136" s="290"/>
      <c r="N136" s="237"/>
      <c r="O136" s="237"/>
      <c r="P136" s="237"/>
      <c r="Q136" s="237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4"/>
      <c r="AD136" s="276"/>
      <c r="AE136" s="276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</row>
    <row r="137" spans="1:41">
      <c r="A137" s="283"/>
      <c r="B137" s="283"/>
      <c r="C137" s="283"/>
      <c r="D137" s="283"/>
      <c r="E137" s="482"/>
      <c r="F137" s="289"/>
      <c r="G137" s="289"/>
      <c r="H137" s="283"/>
      <c r="I137" s="290"/>
      <c r="J137" s="290"/>
      <c r="K137" s="290"/>
      <c r="L137" s="290"/>
      <c r="M137" s="290"/>
      <c r="N137" s="237"/>
      <c r="O137" s="237"/>
      <c r="P137" s="237"/>
      <c r="Q137" s="237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4"/>
      <c r="AD137" s="276"/>
      <c r="AE137" s="276"/>
      <c r="AF137" s="283"/>
      <c r="AG137" s="283"/>
      <c r="AH137" s="283"/>
      <c r="AI137" s="283"/>
      <c r="AJ137" s="283"/>
      <c r="AK137" s="283"/>
      <c r="AL137" s="283"/>
      <c r="AM137" s="283"/>
      <c r="AN137" s="283"/>
      <c r="AO137" s="283"/>
    </row>
    <row r="138" spans="1:41">
      <c r="A138" s="283"/>
      <c r="B138" s="283"/>
      <c r="C138" s="283"/>
      <c r="D138" s="283"/>
      <c r="E138" s="482"/>
      <c r="F138" s="289"/>
      <c r="G138" s="289"/>
      <c r="H138" s="283"/>
      <c r="I138" s="290"/>
      <c r="J138" s="290"/>
      <c r="K138" s="290"/>
      <c r="L138" s="290"/>
      <c r="M138" s="290"/>
      <c r="N138" s="237"/>
      <c r="O138" s="237"/>
      <c r="P138" s="237"/>
      <c r="Q138" s="237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4"/>
      <c r="AD138" s="276"/>
      <c r="AE138" s="276"/>
      <c r="AF138" s="283"/>
      <c r="AG138" s="283"/>
      <c r="AH138" s="283"/>
      <c r="AI138" s="283"/>
      <c r="AJ138" s="283"/>
      <c r="AK138" s="283"/>
      <c r="AL138" s="283"/>
      <c r="AM138" s="283"/>
      <c r="AN138" s="283"/>
      <c r="AO138" s="283"/>
    </row>
    <row r="139" spans="1:41">
      <c r="A139" s="283"/>
      <c r="B139" s="283"/>
      <c r="C139" s="283"/>
      <c r="D139" s="283"/>
      <c r="E139" s="482"/>
      <c r="F139" s="289"/>
      <c r="G139" s="289"/>
      <c r="H139" s="283"/>
      <c r="I139" s="290"/>
      <c r="J139" s="290"/>
      <c r="K139" s="290"/>
      <c r="L139" s="290"/>
      <c r="M139" s="290"/>
      <c r="N139" s="237"/>
      <c r="O139" s="237"/>
      <c r="P139" s="237"/>
      <c r="Q139" s="237"/>
      <c r="R139" s="283"/>
      <c r="S139" s="283"/>
      <c r="T139" s="283"/>
      <c r="U139" s="283"/>
      <c r="V139" s="283"/>
      <c r="W139" s="283"/>
      <c r="X139" s="283"/>
      <c r="Y139" s="283"/>
      <c r="Z139" s="283"/>
      <c r="AA139" s="283"/>
      <c r="AB139" s="283"/>
      <c r="AC139" s="284"/>
      <c r="AD139" s="276"/>
      <c r="AE139" s="276"/>
      <c r="AF139" s="283"/>
      <c r="AG139" s="283"/>
      <c r="AH139" s="283"/>
      <c r="AI139" s="283"/>
      <c r="AJ139" s="283"/>
      <c r="AK139" s="283"/>
      <c r="AL139" s="283"/>
      <c r="AM139" s="283"/>
      <c r="AN139" s="283"/>
      <c r="AO139" s="283"/>
    </row>
    <row r="140" spans="1:41">
      <c r="A140" s="283"/>
      <c r="B140" s="283"/>
      <c r="C140" s="283"/>
      <c r="D140" s="283"/>
      <c r="E140" s="482"/>
      <c r="F140" s="289"/>
      <c r="G140" s="289"/>
      <c r="H140" s="283"/>
      <c r="I140" s="290"/>
      <c r="J140" s="290"/>
      <c r="K140" s="290"/>
      <c r="L140" s="290"/>
      <c r="M140" s="290"/>
      <c r="N140" s="237"/>
      <c r="O140" s="237"/>
      <c r="P140" s="237"/>
      <c r="Q140" s="237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4"/>
      <c r="AD140" s="276"/>
      <c r="AE140" s="276"/>
      <c r="AF140" s="283"/>
      <c r="AG140" s="283"/>
      <c r="AH140" s="283"/>
      <c r="AI140" s="283"/>
      <c r="AJ140" s="283"/>
      <c r="AK140" s="283"/>
      <c r="AL140" s="283"/>
      <c r="AM140" s="283"/>
      <c r="AN140" s="283"/>
      <c r="AO140" s="283"/>
    </row>
    <row r="141" spans="1:41">
      <c r="A141" s="283"/>
      <c r="B141" s="283"/>
      <c r="C141" s="283"/>
      <c r="D141" s="283"/>
      <c r="E141" s="482"/>
      <c r="F141" s="289"/>
      <c r="G141" s="289"/>
      <c r="H141" s="283"/>
      <c r="I141" s="290"/>
      <c r="J141" s="290"/>
      <c r="K141" s="290"/>
      <c r="L141" s="290"/>
      <c r="M141" s="290"/>
      <c r="N141" s="237"/>
      <c r="O141" s="237"/>
      <c r="P141" s="237"/>
      <c r="Q141" s="237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4"/>
      <c r="AD141" s="276"/>
      <c r="AE141" s="276"/>
      <c r="AF141" s="283"/>
      <c r="AG141" s="283"/>
      <c r="AH141" s="283"/>
      <c r="AI141" s="283"/>
      <c r="AJ141" s="283"/>
      <c r="AK141" s="283"/>
      <c r="AL141" s="283"/>
      <c r="AM141" s="283"/>
      <c r="AN141" s="283"/>
      <c r="AO141" s="283"/>
    </row>
    <row r="142" spans="1:41">
      <c r="A142" s="283"/>
      <c r="B142" s="283"/>
      <c r="C142" s="283"/>
      <c r="D142" s="283"/>
      <c r="E142" s="482"/>
      <c r="F142" s="289"/>
      <c r="G142" s="289"/>
      <c r="H142" s="283"/>
      <c r="I142" s="290"/>
      <c r="J142" s="290"/>
      <c r="K142" s="290"/>
      <c r="L142" s="290"/>
      <c r="M142" s="290"/>
      <c r="N142" s="237"/>
      <c r="O142" s="237"/>
      <c r="P142" s="237"/>
      <c r="Q142" s="237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4"/>
      <c r="AD142" s="276"/>
      <c r="AE142" s="276"/>
      <c r="AF142" s="283"/>
      <c r="AG142" s="283"/>
      <c r="AH142" s="283"/>
      <c r="AI142" s="283"/>
      <c r="AJ142" s="283"/>
      <c r="AK142" s="283"/>
      <c r="AL142" s="283"/>
      <c r="AM142" s="283"/>
      <c r="AN142" s="283"/>
      <c r="AO142" s="283"/>
    </row>
    <row r="143" spans="1:41">
      <c r="A143" s="283"/>
      <c r="B143" s="283"/>
      <c r="C143" s="283"/>
      <c r="D143" s="283"/>
      <c r="E143" s="482"/>
      <c r="F143" s="289"/>
      <c r="G143" s="289"/>
      <c r="H143" s="283"/>
      <c r="I143" s="290"/>
      <c r="J143" s="290"/>
      <c r="K143" s="290"/>
      <c r="L143" s="290"/>
      <c r="M143" s="290"/>
      <c r="N143" s="237"/>
      <c r="O143" s="237"/>
      <c r="P143" s="237"/>
      <c r="Q143" s="237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4"/>
      <c r="AD143" s="276"/>
      <c r="AE143" s="276"/>
      <c r="AF143" s="283"/>
      <c r="AG143" s="283"/>
      <c r="AH143" s="283"/>
      <c r="AI143" s="283"/>
      <c r="AJ143" s="283"/>
      <c r="AK143" s="283"/>
      <c r="AL143" s="283"/>
      <c r="AM143" s="283"/>
      <c r="AN143" s="283"/>
      <c r="AO143" s="283"/>
    </row>
    <row r="144" spans="1:41">
      <c r="A144" s="283"/>
      <c r="B144" s="283"/>
      <c r="C144" s="283"/>
      <c r="D144" s="283"/>
      <c r="E144" s="482"/>
      <c r="F144" s="289"/>
      <c r="G144" s="289"/>
      <c r="H144" s="283"/>
      <c r="I144" s="290"/>
      <c r="J144" s="290"/>
      <c r="K144" s="290"/>
      <c r="L144" s="290"/>
      <c r="M144" s="290"/>
      <c r="N144" s="237"/>
      <c r="O144" s="237"/>
      <c r="P144" s="237"/>
      <c r="Q144" s="237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3"/>
      <c r="AB144" s="283"/>
      <c r="AC144" s="284"/>
      <c r="AD144" s="276"/>
      <c r="AE144" s="276"/>
      <c r="AF144" s="283"/>
      <c r="AG144" s="283"/>
      <c r="AH144" s="283"/>
      <c r="AI144" s="283"/>
      <c r="AJ144" s="283"/>
      <c r="AK144" s="283"/>
      <c r="AL144" s="283"/>
      <c r="AM144" s="283"/>
      <c r="AN144" s="283"/>
      <c r="AO144" s="283"/>
    </row>
    <row r="145" spans="1:41">
      <c r="A145" s="283"/>
      <c r="B145" s="283"/>
      <c r="C145" s="283"/>
      <c r="D145" s="283"/>
      <c r="E145" s="482"/>
      <c r="F145" s="289"/>
      <c r="G145" s="289"/>
      <c r="H145" s="283"/>
      <c r="I145" s="290"/>
      <c r="J145" s="290"/>
      <c r="K145" s="290"/>
      <c r="L145" s="290"/>
      <c r="M145" s="290"/>
      <c r="N145" s="237"/>
      <c r="O145" s="237"/>
      <c r="P145" s="237"/>
      <c r="Q145" s="237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4"/>
      <c r="AD145" s="276"/>
      <c r="AE145" s="276"/>
      <c r="AF145" s="283"/>
      <c r="AG145" s="283"/>
      <c r="AH145" s="283"/>
      <c r="AI145" s="283"/>
      <c r="AJ145" s="283"/>
      <c r="AK145" s="283"/>
      <c r="AL145" s="283"/>
      <c r="AM145" s="283"/>
      <c r="AN145" s="283"/>
      <c r="AO145" s="283"/>
    </row>
    <row r="146" spans="1:41">
      <c r="A146" s="283"/>
      <c r="B146" s="283"/>
      <c r="C146" s="283"/>
      <c r="D146" s="283"/>
      <c r="E146" s="482"/>
      <c r="F146" s="289"/>
      <c r="G146" s="289"/>
      <c r="H146" s="283"/>
      <c r="I146" s="290"/>
      <c r="J146" s="290"/>
      <c r="K146" s="290"/>
      <c r="L146" s="290"/>
      <c r="M146" s="290"/>
      <c r="N146" s="237"/>
      <c r="O146" s="237"/>
      <c r="P146" s="237"/>
      <c r="Q146" s="237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4"/>
      <c r="AD146" s="276"/>
      <c r="AE146" s="276"/>
      <c r="AF146" s="283"/>
      <c r="AG146" s="283"/>
      <c r="AH146" s="283"/>
      <c r="AI146" s="283"/>
      <c r="AJ146" s="283"/>
      <c r="AK146" s="283"/>
      <c r="AL146" s="283"/>
      <c r="AM146" s="283"/>
      <c r="AN146" s="283"/>
      <c r="AO146" s="283"/>
    </row>
    <row r="147" spans="1:41">
      <c r="A147" s="283"/>
      <c r="B147" s="283"/>
      <c r="C147" s="283"/>
      <c r="D147" s="283"/>
      <c r="E147" s="482"/>
      <c r="F147" s="289"/>
      <c r="G147" s="289"/>
      <c r="H147" s="283"/>
      <c r="I147" s="290"/>
      <c r="J147" s="290"/>
      <c r="K147" s="290"/>
      <c r="L147" s="290"/>
      <c r="M147" s="290"/>
      <c r="N147" s="237"/>
      <c r="O147" s="237"/>
      <c r="P147" s="237"/>
      <c r="Q147" s="237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4"/>
      <c r="AD147" s="276"/>
      <c r="AE147" s="276"/>
      <c r="AF147" s="283"/>
      <c r="AG147" s="283"/>
      <c r="AH147" s="283"/>
      <c r="AI147" s="283"/>
      <c r="AJ147" s="283"/>
      <c r="AK147" s="283"/>
      <c r="AL147" s="283"/>
      <c r="AM147" s="283"/>
      <c r="AN147" s="283"/>
      <c r="AO147" s="283"/>
    </row>
    <row r="148" spans="1:41">
      <c r="A148" s="283"/>
      <c r="B148" s="283"/>
      <c r="C148" s="283"/>
      <c r="D148" s="283"/>
      <c r="E148" s="482"/>
      <c r="F148" s="289"/>
      <c r="G148" s="289"/>
      <c r="H148" s="283"/>
      <c r="I148" s="290"/>
      <c r="J148" s="290"/>
      <c r="K148" s="290"/>
      <c r="L148" s="290"/>
      <c r="M148" s="290"/>
      <c r="N148" s="237"/>
      <c r="O148" s="237"/>
      <c r="P148" s="237"/>
      <c r="Q148" s="237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4"/>
      <c r="AD148" s="276"/>
      <c r="AE148" s="276"/>
      <c r="AF148" s="283"/>
      <c r="AG148" s="283"/>
      <c r="AH148" s="283"/>
      <c r="AI148" s="283"/>
      <c r="AJ148" s="283"/>
      <c r="AK148" s="283"/>
      <c r="AL148" s="283"/>
      <c r="AM148" s="283"/>
      <c r="AN148" s="283"/>
      <c r="AO148" s="283"/>
    </row>
    <row r="149" spans="1:41">
      <c r="A149" s="283"/>
      <c r="B149" s="283"/>
      <c r="C149" s="283"/>
      <c r="D149" s="283"/>
      <c r="E149" s="482"/>
      <c r="F149" s="289"/>
      <c r="G149" s="289"/>
      <c r="H149" s="283"/>
      <c r="I149" s="290"/>
      <c r="J149" s="290"/>
      <c r="K149" s="290"/>
      <c r="L149" s="290"/>
      <c r="M149" s="290"/>
      <c r="N149" s="237"/>
      <c r="O149" s="237"/>
      <c r="P149" s="237"/>
      <c r="Q149" s="237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4"/>
      <c r="AD149" s="276"/>
      <c r="AE149" s="276"/>
      <c r="AF149" s="283"/>
      <c r="AG149" s="283"/>
      <c r="AH149" s="283"/>
      <c r="AI149" s="283"/>
      <c r="AJ149" s="283"/>
      <c r="AK149" s="283"/>
      <c r="AL149" s="283"/>
      <c r="AM149" s="283"/>
      <c r="AN149" s="283"/>
      <c r="AO149" s="283"/>
    </row>
    <row r="150" spans="1:41">
      <c r="A150" s="283"/>
      <c r="B150" s="283"/>
      <c r="C150" s="283"/>
      <c r="D150" s="283"/>
      <c r="E150" s="482"/>
      <c r="F150" s="289"/>
      <c r="G150" s="289"/>
      <c r="H150" s="283"/>
      <c r="I150" s="290"/>
      <c r="J150" s="290"/>
      <c r="K150" s="290"/>
      <c r="L150" s="290"/>
      <c r="M150" s="290"/>
      <c r="N150" s="237"/>
      <c r="O150" s="237"/>
      <c r="P150" s="237"/>
      <c r="Q150" s="237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4"/>
      <c r="AD150" s="276"/>
      <c r="AE150" s="276"/>
      <c r="AF150" s="283"/>
      <c r="AG150" s="283"/>
      <c r="AH150" s="283"/>
      <c r="AI150" s="283"/>
      <c r="AJ150" s="283"/>
      <c r="AK150" s="283"/>
      <c r="AL150" s="283"/>
      <c r="AM150" s="283"/>
      <c r="AN150" s="283"/>
      <c r="AO150" s="283"/>
    </row>
    <row r="151" spans="1:41">
      <c r="A151" s="283"/>
      <c r="B151" s="283"/>
      <c r="C151" s="283"/>
      <c r="D151" s="283"/>
      <c r="E151" s="482"/>
      <c r="F151" s="289"/>
      <c r="G151" s="289"/>
      <c r="H151" s="283"/>
      <c r="I151" s="290"/>
      <c r="J151" s="290"/>
      <c r="K151" s="290"/>
      <c r="L151" s="290"/>
      <c r="M151" s="290"/>
      <c r="N151" s="237"/>
      <c r="O151" s="237"/>
      <c r="P151" s="237"/>
      <c r="Q151" s="237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4"/>
      <c r="AD151" s="276"/>
      <c r="AE151" s="276"/>
      <c r="AF151" s="283"/>
      <c r="AG151" s="283"/>
      <c r="AH151" s="283"/>
      <c r="AI151" s="283"/>
      <c r="AJ151" s="283"/>
      <c r="AK151" s="283"/>
      <c r="AL151" s="283"/>
      <c r="AM151" s="283"/>
      <c r="AN151" s="283"/>
      <c r="AO151" s="283"/>
    </row>
    <row r="152" spans="1:41">
      <c r="A152" s="283"/>
      <c r="B152" s="283"/>
      <c r="C152" s="283"/>
      <c r="D152" s="283"/>
      <c r="E152" s="482"/>
      <c r="F152" s="289"/>
      <c r="G152" s="289"/>
      <c r="H152" s="283"/>
      <c r="I152" s="290"/>
      <c r="J152" s="290"/>
      <c r="K152" s="290"/>
      <c r="L152" s="290"/>
      <c r="M152" s="290"/>
      <c r="N152" s="237"/>
      <c r="O152" s="237"/>
      <c r="P152" s="237"/>
      <c r="Q152" s="237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4"/>
      <c r="AD152" s="276"/>
      <c r="AE152" s="276"/>
      <c r="AF152" s="283"/>
      <c r="AG152" s="283"/>
      <c r="AH152" s="283"/>
      <c r="AI152" s="283"/>
      <c r="AJ152" s="283"/>
      <c r="AK152" s="283"/>
      <c r="AL152" s="283"/>
      <c r="AM152" s="283"/>
      <c r="AN152" s="283"/>
      <c r="AO152" s="283"/>
    </row>
    <row r="153" spans="1:41">
      <c r="A153" s="283"/>
      <c r="B153" s="283"/>
      <c r="C153" s="283"/>
      <c r="D153" s="283"/>
      <c r="E153" s="482"/>
      <c r="F153" s="289"/>
      <c r="G153" s="289"/>
      <c r="H153" s="283"/>
      <c r="I153" s="290"/>
      <c r="J153" s="290"/>
      <c r="K153" s="290"/>
      <c r="L153" s="290"/>
      <c r="M153" s="290"/>
      <c r="N153" s="237"/>
      <c r="O153" s="237"/>
      <c r="P153" s="237"/>
      <c r="Q153" s="237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4"/>
      <c r="AD153" s="276"/>
      <c r="AE153" s="276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</row>
    <row r="154" spans="1:41">
      <c r="A154" s="283"/>
      <c r="B154" s="283"/>
      <c r="C154" s="283"/>
      <c r="D154" s="283"/>
      <c r="E154" s="482"/>
      <c r="F154" s="289"/>
      <c r="G154" s="289"/>
      <c r="H154" s="283"/>
      <c r="I154" s="290"/>
      <c r="J154" s="290"/>
      <c r="K154" s="290"/>
      <c r="L154" s="290"/>
      <c r="M154" s="290"/>
      <c r="N154" s="237"/>
      <c r="O154" s="237"/>
      <c r="P154" s="237"/>
      <c r="Q154" s="237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4"/>
      <c r="AD154" s="276"/>
      <c r="AE154" s="276"/>
      <c r="AF154" s="283"/>
      <c r="AG154" s="283"/>
      <c r="AH154" s="283"/>
      <c r="AI154" s="283"/>
      <c r="AJ154" s="283"/>
      <c r="AK154" s="283"/>
      <c r="AL154" s="283"/>
      <c r="AM154" s="283"/>
      <c r="AN154" s="283"/>
      <c r="AO154" s="283"/>
    </row>
    <row r="155" spans="1:41">
      <c r="A155" s="283"/>
      <c r="B155" s="283"/>
      <c r="C155" s="283"/>
      <c r="D155" s="283"/>
      <c r="E155" s="482"/>
      <c r="F155" s="289"/>
      <c r="G155" s="289"/>
      <c r="H155" s="283"/>
      <c r="I155" s="290"/>
      <c r="J155" s="290"/>
      <c r="K155" s="290"/>
      <c r="L155" s="290"/>
      <c r="M155" s="290"/>
      <c r="N155" s="237"/>
      <c r="O155" s="237"/>
      <c r="P155" s="237"/>
      <c r="Q155" s="237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4"/>
      <c r="AD155" s="276"/>
      <c r="AE155" s="276"/>
      <c r="AF155" s="283"/>
      <c r="AG155" s="283"/>
      <c r="AH155" s="283"/>
      <c r="AI155" s="283"/>
      <c r="AJ155" s="283"/>
      <c r="AK155" s="283"/>
      <c r="AL155" s="283"/>
      <c r="AM155" s="283"/>
      <c r="AN155" s="283"/>
      <c r="AO155" s="283"/>
    </row>
    <row r="156" spans="1:41">
      <c r="A156" s="283"/>
      <c r="B156" s="283"/>
      <c r="C156" s="283"/>
      <c r="D156" s="283"/>
      <c r="E156" s="482"/>
      <c r="F156" s="289"/>
      <c r="G156" s="289"/>
      <c r="H156" s="283"/>
      <c r="I156" s="290"/>
      <c r="J156" s="290"/>
      <c r="K156" s="290"/>
      <c r="L156" s="290"/>
      <c r="M156" s="290"/>
      <c r="N156" s="237"/>
      <c r="O156" s="237"/>
      <c r="P156" s="237"/>
      <c r="Q156" s="237"/>
      <c r="R156" s="283"/>
      <c r="S156" s="283"/>
      <c r="T156" s="283"/>
      <c r="U156" s="283"/>
      <c r="V156" s="283"/>
      <c r="W156" s="283"/>
      <c r="X156" s="283"/>
      <c r="Y156" s="283"/>
      <c r="Z156" s="283"/>
      <c r="AA156" s="283"/>
      <c r="AB156" s="283"/>
      <c r="AC156" s="284"/>
      <c r="AD156" s="276"/>
      <c r="AE156" s="276"/>
      <c r="AF156" s="283"/>
      <c r="AG156" s="283"/>
      <c r="AH156" s="283"/>
      <c r="AI156" s="283"/>
      <c r="AJ156" s="283"/>
      <c r="AK156" s="283"/>
      <c r="AL156" s="283"/>
      <c r="AM156" s="283"/>
      <c r="AN156" s="283"/>
      <c r="AO156" s="283"/>
    </row>
    <row r="157" spans="1:41">
      <c r="A157" s="283"/>
      <c r="B157" s="283"/>
      <c r="C157" s="283"/>
      <c r="D157" s="283"/>
      <c r="E157" s="482"/>
      <c r="F157" s="289"/>
      <c r="G157" s="289"/>
      <c r="H157" s="283"/>
      <c r="I157" s="290"/>
      <c r="J157" s="290"/>
      <c r="K157" s="290"/>
      <c r="L157" s="290"/>
      <c r="M157" s="290"/>
      <c r="N157" s="237"/>
      <c r="O157" s="237"/>
      <c r="P157" s="237"/>
      <c r="Q157" s="237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4"/>
      <c r="AD157" s="276"/>
      <c r="AE157" s="276"/>
      <c r="AF157" s="283"/>
      <c r="AG157" s="283"/>
      <c r="AH157" s="283"/>
      <c r="AI157" s="283"/>
      <c r="AJ157" s="283"/>
      <c r="AK157" s="283"/>
      <c r="AL157" s="283"/>
      <c r="AM157" s="283"/>
      <c r="AN157" s="283"/>
      <c r="AO157" s="283"/>
    </row>
    <row r="158" spans="1:41">
      <c r="A158" s="283"/>
      <c r="B158" s="283"/>
      <c r="C158" s="283"/>
      <c r="D158" s="283"/>
      <c r="E158" s="482"/>
      <c r="F158" s="289"/>
      <c r="G158" s="289"/>
      <c r="H158" s="283"/>
      <c r="I158" s="290"/>
      <c r="J158" s="290"/>
      <c r="K158" s="290"/>
      <c r="L158" s="290"/>
      <c r="M158" s="290"/>
      <c r="N158" s="237"/>
      <c r="O158" s="237"/>
      <c r="P158" s="237"/>
      <c r="Q158" s="237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4"/>
      <c r="AD158" s="276"/>
      <c r="AE158" s="276"/>
      <c r="AF158" s="283"/>
      <c r="AG158" s="283"/>
      <c r="AH158" s="283"/>
      <c r="AI158" s="283"/>
      <c r="AJ158" s="283"/>
      <c r="AK158" s="283"/>
      <c r="AL158" s="283"/>
      <c r="AM158" s="283"/>
      <c r="AN158" s="283"/>
      <c r="AO158" s="283"/>
    </row>
    <row r="159" spans="1:41">
      <c r="A159" s="283"/>
      <c r="B159" s="283"/>
      <c r="C159" s="283"/>
      <c r="D159" s="283"/>
      <c r="E159" s="482"/>
      <c r="F159" s="289"/>
      <c r="G159" s="289"/>
      <c r="H159" s="283"/>
      <c r="I159" s="290"/>
      <c r="J159" s="290"/>
      <c r="K159" s="290"/>
      <c r="L159" s="290"/>
      <c r="M159" s="290"/>
      <c r="N159" s="237"/>
      <c r="O159" s="237"/>
      <c r="P159" s="237"/>
      <c r="Q159" s="237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4"/>
      <c r="AD159" s="276"/>
      <c r="AE159" s="276"/>
      <c r="AF159" s="283"/>
      <c r="AG159" s="283"/>
      <c r="AH159" s="283"/>
      <c r="AI159" s="283"/>
      <c r="AJ159" s="283"/>
      <c r="AK159" s="283"/>
      <c r="AL159" s="283"/>
      <c r="AM159" s="283"/>
      <c r="AN159" s="283"/>
      <c r="AO159" s="283"/>
    </row>
    <row r="160" spans="1:41">
      <c r="A160" s="283"/>
      <c r="B160" s="283"/>
      <c r="C160" s="283"/>
      <c r="D160" s="283"/>
      <c r="E160" s="482"/>
      <c r="F160" s="289"/>
      <c r="G160" s="289"/>
      <c r="H160" s="283"/>
      <c r="I160" s="290"/>
      <c r="J160" s="290"/>
      <c r="K160" s="290"/>
      <c r="L160" s="290"/>
      <c r="M160" s="290"/>
      <c r="N160" s="237"/>
      <c r="O160" s="237"/>
      <c r="P160" s="237"/>
      <c r="Q160" s="237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4"/>
      <c r="AD160" s="276"/>
      <c r="AE160" s="276"/>
      <c r="AF160" s="283"/>
      <c r="AG160" s="283"/>
      <c r="AH160" s="283"/>
      <c r="AI160" s="283"/>
      <c r="AJ160" s="283"/>
      <c r="AK160" s="283"/>
      <c r="AL160" s="283"/>
      <c r="AM160" s="283"/>
      <c r="AN160" s="283"/>
      <c r="AO160" s="283"/>
    </row>
    <row r="161" spans="1:41">
      <c r="A161" s="283"/>
      <c r="B161" s="283"/>
      <c r="C161" s="283"/>
      <c r="D161" s="283"/>
      <c r="E161" s="482"/>
      <c r="F161" s="289"/>
      <c r="G161" s="289"/>
      <c r="H161" s="283"/>
      <c r="I161" s="290"/>
      <c r="J161" s="290"/>
      <c r="K161" s="290"/>
      <c r="L161" s="290"/>
      <c r="M161" s="290"/>
      <c r="N161" s="237"/>
      <c r="O161" s="237"/>
      <c r="P161" s="237"/>
      <c r="Q161" s="237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4"/>
      <c r="AD161" s="276"/>
      <c r="AE161" s="276"/>
      <c r="AF161" s="283"/>
      <c r="AG161" s="283"/>
      <c r="AH161" s="283"/>
      <c r="AI161" s="283"/>
      <c r="AJ161" s="283"/>
      <c r="AK161" s="283"/>
      <c r="AL161" s="283"/>
      <c r="AM161" s="283"/>
      <c r="AN161" s="283"/>
      <c r="AO161" s="283"/>
    </row>
    <row r="162" spans="1:41">
      <c r="A162" s="283"/>
      <c r="B162" s="283"/>
      <c r="C162" s="283"/>
      <c r="D162" s="283"/>
      <c r="E162" s="482"/>
      <c r="F162" s="289"/>
      <c r="G162" s="289"/>
      <c r="H162" s="283"/>
      <c r="I162" s="290"/>
      <c r="J162" s="290"/>
      <c r="K162" s="290"/>
      <c r="L162" s="290"/>
      <c r="M162" s="290"/>
      <c r="N162" s="237"/>
      <c r="O162" s="237"/>
      <c r="P162" s="237"/>
      <c r="Q162" s="237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4"/>
      <c r="AD162" s="276"/>
      <c r="AE162" s="276"/>
      <c r="AF162" s="283"/>
      <c r="AG162" s="283"/>
      <c r="AH162" s="283"/>
      <c r="AI162" s="283"/>
      <c r="AJ162" s="283"/>
      <c r="AK162" s="283"/>
      <c r="AL162" s="283"/>
      <c r="AM162" s="283"/>
      <c r="AN162" s="283"/>
      <c r="AO162" s="283"/>
    </row>
    <row r="163" spans="1:41">
      <c r="A163" s="283"/>
      <c r="B163" s="283"/>
      <c r="C163" s="283"/>
      <c r="D163" s="283"/>
      <c r="E163" s="482"/>
      <c r="F163" s="289"/>
      <c r="G163" s="289"/>
      <c r="H163" s="283"/>
      <c r="I163" s="290"/>
      <c r="J163" s="290"/>
      <c r="K163" s="290"/>
      <c r="L163" s="290"/>
      <c r="M163" s="290"/>
      <c r="N163" s="237"/>
      <c r="O163" s="237"/>
      <c r="P163" s="237"/>
      <c r="Q163" s="237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4"/>
      <c r="AD163" s="276"/>
      <c r="AE163" s="276"/>
      <c r="AF163" s="283"/>
      <c r="AG163" s="283"/>
      <c r="AH163" s="283"/>
      <c r="AI163" s="283"/>
      <c r="AJ163" s="283"/>
      <c r="AK163" s="283"/>
      <c r="AL163" s="283"/>
      <c r="AM163" s="283"/>
      <c r="AN163" s="283"/>
      <c r="AO163" s="283"/>
    </row>
    <row r="164" spans="1:41">
      <c r="A164" s="283"/>
      <c r="B164" s="283"/>
      <c r="C164" s="283"/>
      <c r="D164" s="283"/>
      <c r="E164" s="482"/>
      <c r="F164" s="289"/>
      <c r="G164" s="289"/>
      <c r="H164" s="283"/>
      <c r="I164" s="290"/>
      <c r="J164" s="290"/>
      <c r="K164" s="290"/>
      <c r="L164" s="290"/>
      <c r="M164" s="290"/>
      <c r="N164" s="237"/>
      <c r="O164" s="237"/>
      <c r="P164" s="237"/>
      <c r="Q164" s="237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4"/>
      <c r="AD164" s="276"/>
      <c r="AE164" s="276"/>
      <c r="AF164" s="283"/>
      <c r="AG164" s="283"/>
      <c r="AH164" s="283"/>
      <c r="AI164" s="283"/>
      <c r="AJ164" s="283"/>
      <c r="AK164" s="283"/>
      <c r="AL164" s="283"/>
      <c r="AM164" s="283"/>
      <c r="AN164" s="283"/>
      <c r="AO164" s="283"/>
    </row>
    <row r="165" spans="1:41">
      <c r="A165" s="283"/>
      <c r="B165" s="283"/>
      <c r="C165" s="283"/>
      <c r="D165" s="283"/>
      <c r="E165" s="482"/>
      <c r="F165" s="289"/>
      <c r="G165" s="289"/>
      <c r="H165" s="283"/>
      <c r="I165" s="290"/>
      <c r="J165" s="290"/>
      <c r="K165" s="290"/>
      <c r="L165" s="290"/>
      <c r="M165" s="290"/>
      <c r="N165" s="237"/>
      <c r="O165" s="237"/>
      <c r="P165" s="237"/>
      <c r="Q165" s="237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4"/>
      <c r="AD165" s="276"/>
      <c r="AE165" s="276"/>
      <c r="AF165" s="283"/>
      <c r="AG165" s="283"/>
      <c r="AH165" s="283"/>
      <c r="AI165" s="283"/>
      <c r="AJ165" s="283"/>
      <c r="AK165" s="283"/>
      <c r="AL165" s="283"/>
      <c r="AM165" s="283"/>
      <c r="AN165" s="283"/>
      <c r="AO165" s="283"/>
    </row>
    <row r="166" spans="1:41">
      <c r="A166" s="283"/>
      <c r="B166" s="283"/>
      <c r="C166" s="283"/>
      <c r="D166" s="283"/>
      <c r="E166" s="482"/>
      <c r="F166" s="289"/>
      <c r="G166" s="289"/>
      <c r="H166" s="283"/>
      <c r="I166" s="290"/>
      <c r="J166" s="290"/>
      <c r="K166" s="290"/>
      <c r="L166" s="290"/>
      <c r="M166" s="290"/>
      <c r="N166" s="237"/>
      <c r="O166" s="237"/>
      <c r="P166" s="237"/>
      <c r="Q166" s="237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4"/>
      <c r="AD166" s="276"/>
      <c r="AE166" s="276"/>
      <c r="AF166" s="283"/>
      <c r="AG166" s="283"/>
      <c r="AH166" s="283"/>
      <c r="AI166" s="283"/>
      <c r="AJ166" s="283"/>
      <c r="AK166" s="283"/>
      <c r="AL166" s="283"/>
      <c r="AM166" s="283"/>
      <c r="AN166" s="283"/>
      <c r="AO166" s="283"/>
    </row>
    <row r="167" spans="1:41">
      <c r="A167" s="283"/>
      <c r="B167" s="283"/>
      <c r="C167" s="283"/>
      <c r="D167" s="283"/>
      <c r="E167" s="482"/>
      <c r="F167" s="289"/>
      <c r="G167" s="289"/>
      <c r="H167" s="283"/>
      <c r="I167" s="290"/>
      <c r="J167" s="290"/>
      <c r="K167" s="290"/>
      <c r="L167" s="290"/>
      <c r="M167" s="290"/>
      <c r="N167" s="237"/>
      <c r="O167" s="237"/>
      <c r="P167" s="237"/>
      <c r="Q167" s="237"/>
      <c r="R167" s="283"/>
      <c r="S167" s="283"/>
      <c r="T167" s="283"/>
      <c r="U167" s="283"/>
      <c r="V167" s="283"/>
      <c r="W167" s="283"/>
      <c r="X167" s="283"/>
      <c r="Y167" s="283"/>
      <c r="Z167" s="283"/>
      <c r="AA167" s="283"/>
      <c r="AB167" s="283"/>
      <c r="AC167" s="284"/>
      <c r="AD167" s="276"/>
      <c r="AE167" s="276"/>
      <c r="AF167" s="283"/>
      <c r="AG167" s="283"/>
      <c r="AH167" s="283"/>
      <c r="AI167" s="283"/>
      <c r="AJ167" s="283"/>
      <c r="AK167" s="283"/>
      <c r="AL167" s="283"/>
      <c r="AM167" s="283"/>
      <c r="AN167" s="283"/>
      <c r="AO167" s="283"/>
    </row>
    <row r="168" spans="1:41">
      <c r="A168" s="283"/>
      <c r="B168" s="283"/>
      <c r="C168" s="283"/>
      <c r="D168" s="283"/>
      <c r="E168" s="482"/>
      <c r="F168" s="289"/>
      <c r="G168" s="289"/>
      <c r="H168" s="283"/>
      <c r="I168" s="290"/>
      <c r="J168" s="290"/>
      <c r="K168" s="290"/>
      <c r="L168" s="290"/>
      <c r="M168" s="290"/>
      <c r="N168" s="237"/>
      <c r="O168" s="237"/>
      <c r="P168" s="237"/>
      <c r="Q168" s="237"/>
      <c r="R168" s="283"/>
      <c r="S168" s="283"/>
      <c r="T168" s="283"/>
      <c r="U168" s="283"/>
      <c r="V168" s="283"/>
      <c r="W168" s="283"/>
      <c r="X168" s="283"/>
      <c r="Y168" s="283"/>
      <c r="Z168" s="283"/>
      <c r="AA168" s="283"/>
      <c r="AB168" s="283"/>
      <c r="AC168" s="284"/>
      <c r="AD168" s="276"/>
      <c r="AE168" s="276"/>
      <c r="AF168" s="283"/>
      <c r="AG168" s="283"/>
      <c r="AH168" s="283"/>
      <c r="AI168" s="283"/>
      <c r="AJ168" s="283"/>
      <c r="AK168" s="283"/>
      <c r="AL168" s="283"/>
      <c r="AM168" s="283"/>
      <c r="AN168" s="283"/>
      <c r="AO168" s="283"/>
    </row>
    <row r="169" spans="1:41">
      <c r="A169" s="283"/>
      <c r="B169" s="283"/>
      <c r="C169" s="283"/>
      <c r="D169" s="283"/>
      <c r="E169" s="482"/>
      <c r="F169" s="289"/>
      <c r="G169" s="289"/>
      <c r="H169" s="283"/>
      <c r="I169" s="290"/>
      <c r="J169" s="290"/>
      <c r="K169" s="290"/>
      <c r="L169" s="290"/>
      <c r="M169" s="290"/>
      <c r="N169" s="237"/>
      <c r="O169" s="237"/>
      <c r="P169" s="237"/>
      <c r="Q169" s="237"/>
      <c r="R169" s="283"/>
      <c r="S169" s="283"/>
      <c r="T169" s="283"/>
      <c r="U169" s="283"/>
      <c r="V169" s="283"/>
      <c r="W169" s="283"/>
      <c r="X169" s="283"/>
      <c r="Y169" s="283"/>
      <c r="Z169" s="283"/>
      <c r="AA169" s="283"/>
      <c r="AB169" s="283"/>
      <c r="AC169" s="284"/>
      <c r="AD169" s="276"/>
      <c r="AE169" s="276"/>
      <c r="AF169" s="283"/>
      <c r="AG169" s="283"/>
      <c r="AH169" s="283"/>
      <c r="AI169" s="283"/>
      <c r="AJ169" s="283"/>
      <c r="AK169" s="283"/>
      <c r="AL169" s="283"/>
      <c r="AM169" s="283"/>
      <c r="AN169" s="283"/>
      <c r="AO169" s="283"/>
    </row>
    <row r="170" spans="1:41">
      <c r="A170" s="283"/>
      <c r="B170" s="283"/>
      <c r="C170" s="283"/>
      <c r="D170" s="283"/>
      <c r="E170" s="482"/>
      <c r="F170" s="289"/>
      <c r="G170" s="289"/>
      <c r="H170" s="283"/>
      <c r="I170" s="290"/>
      <c r="J170" s="290"/>
      <c r="K170" s="290"/>
      <c r="L170" s="290"/>
      <c r="M170" s="290"/>
      <c r="N170" s="237"/>
      <c r="O170" s="237"/>
      <c r="P170" s="237"/>
      <c r="Q170" s="237"/>
      <c r="R170" s="283"/>
      <c r="S170" s="283"/>
      <c r="T170" s="283"/>
      <c r="U170" s="283"/>
      <c r="V170" s="283"/>
      <c r="W170" s="283"/>
      <c r="X170" s="283"/>
      <c r="Y170" s="283"/>
      <c r="Z170" s="283"/>
      <c r="AA170" s="283"/>
      <c r="AB170" s="283"/>
      <c r="AC170" s="284"/>
      <c r="AD170" s="276"/>
      <c r="AE170" s="276"/>
      <c r="AF170" s="283"/>
      <c r="AG170" s="283"/>
      <c r="AH170" s="283"/>
      <c r="AI170" s="283"/>
      <c r="AJ170" s="283"/>
      <c r="AK170" s="283"/>
      <c r="AL170" s="283"/>
      <c r="AM170" s="283"/>
      <c r="AN170" s="283"/>
      <c r="AO170" s="283"/>
    </row>
    <row r="171" spans="1:41">
      <c r="A171" s="283"/>
      <c r="B171" s="283"/>
      <c r="C171" s="283"/>
      <c r="D171" s="283"/>
      <c r="E171" s="482"/>
      <c r="F171" s="289"/>
      <c r="G171" s="289"/>
      <c r="H171" s="283"/>
      <c r="I171" s="290"/>
      <c r="J171" s="290"/>
      <c r="K171" s="290"/>
      <c r="L171" s="290"/>
      <c r="M171" s="290"/>
      <c r="N171" s="237"/>
      <c r="O171" s="237"/>
      <c r="P171" s="237"/>
      <c r="Q171" s="237"/>
      <c r="R171" s="283"/>
      <c r="S171" s="283"/>
      <c r="T171" s="283"/>
      <c r="U171" s="283"/>
      <c r="V171" s="283"/>
      <c r="W171" s="283"/>
      <c r="X171" s="283"/>
      <c r="Y171" s="283"/>
      <c r="Z171" s="283"/>
      <c r="AA171" s="283"/>
      <c r="AB171" s="283"/>
      <c r="AC171" s="284"/>
      <c r="AD171" s="276"/>
      <c r="AE171" s="276"/>
      <c r="AF171" s="283"/>
      <c r="AG171" s="283"/>
      <c r="AH171" s="283"/>
      <c r="AI171" s="283"/>
      <c r="AJ171" s="283"/>
      <c r="AK171" s="283"/>
      <c r="AL171" s="283"/>
      <c r="AM171" s="283"/>
      <c r="AN171" s="283"/>
      <c r="AO171" s="283"/>
    </row>
    <row r="172" spans="1:41">
      <c r="A172" s="283"/>
      <c r="B172" s="283"/>
      <c r="C172" s="283"/>
      <c r="D172" s="283"/>
      <c r="E172" s="482"/>
      <c r="F172" s="289"/>
      <c r="G172" s="289"/>
      <c r="H172" s="283"/>
      <c r="I172" s="290"/>
      <c r="J172" s="290"/>
      <c r="K172" s="290"/>
      <c r="L172" s="290"/>
      <c r="M172" s="290"/>
      <c r="N172" s="237"/>
      <c r="O172" s="237"/>
      <c r="P172" s="237"/>
      <c r="Q172" s="237"/>
      <c r="R172" s="283"/>
      <c r="S172" s="283"/>
      <c r="T172" s="283"/>
      <c r="U172" s="283"/>
      <c r="V172" s="283"/>
      <c r="W172" s="283"/>
      <c r="X172" s="283"/>
      <c r="Y172" s="283"/>
      <c r="Z172" s="283"/>
      <c r="AA172" s="283"/>
      <c r="AB172" s="283"/>
      <c r="AC172" s="284"/>
      <c r="AD172" s="276"/>
      <c r="AE172" s="276"/>
      <c r="AF172" s="283"/>
      <c r="AG172" s="283"/>
      <c r="AH172" s="283"/>
      <c r="AI172" s="283"/>
      <c r="AJ172" s="283"/>
      <c r="AK172" s="283"/>
      <c r="AL172" s="283"/>
      <c r="AM172" s="283"/>
      <c r="AN172" s="283"/>
      <c r="AO172" s="283"/>
    </row>
    <row r="173" spans="1:41">
      <c r="A173" s="283"/>
      <c r="B173" s="283"/>
      <c r="C173" s="283"/>
      <c r="D173" s="283"/>
      <c r="E173" s="482"/>
      <c r="F173" s="289"/>
      <c r="G173" s="289"/>
      <c r="H173" s="283"/>
      <c r="I173" s="290"/>
      <c r="J173" s="290"/>
      <c r="K173" s="290"/>
      <c r="L173" s="290"/>
      <c r="M173" s="290"/>
      <c r="N173" s="237"/>
      <c r="O173" s="237"/>
      <c r="P173" s="237"/>
      <c r="Q173" s="237"/>
      <c r="R173" s="283"/>
      <c r="S173" s="283"/>
      <c r="T173" s="283"/>
      <c r="U173" s="283"/>
      <c r="V173" s="283"/>
      <c r="W173" s="283"/>
      <c r="X173" s="283"/>
      <c r="Y173" s="283"/>
      <c r="Z173" s="283"/>
      <c r="AA173" s="283"/>
      <c r="AB173" s="283"/>
      <c r="AC173" s="284"/>
      <c r="AD173" s="276"/>
      <c r="AE173" s="276"/>
      <c r="AF173" s="283"/>
      <c r="AG173" s="283"/>
      <c r="AH173" s="283"/>
      <c r="AI173" s="283"/>
      <c r="AJ173" s="283"/>
      <c r="AK173" s="283"/>
      <c r="AL173" s="283"/>
      <c r="AM173" s="283"/>
      <c r="AN173" s="283"/>
      <c r="AO173" s="283"/>
    </row>
    <row r="174" spans="1:41">
      <c r="A174" s="283"/>
      <c r="B174" s="283"/>
      <c r="C174" s="283"/>
      <c r="D174" s="283"/>
      <c r="E174" s="482"/>
      <c r="F174" s="289"/>
      <c r="G174" s="289"/>
      <c r="H174" s="283"/>
      <c r="I174" s="290"/>
      <c r="J174" s="290"/>
      <c r="K174" s="290"/>
      <c r="L174" s="290"/>
      <c r="M174" s="290"/>
      <c r="N174" s="237"/>
      <c r="O174" s="237"/>
      <c r="P174" s="237"/>
      <c r="Q174" s="237"/>
      <c r="R174" s="283"/>
      <c r="S174" s="283"/>
      <c r="T174" s="283"/>
      <c r="U174" s="283"/>
      <c r="V174" s="283"/>
      <c r="W174" s="283"/>
      <c r="X174" s="283"/>
      <c r="Y174" s="283"/>
      <c r="Z174" s="283"/>
      <c r="AA174" s="283"/>
      <c r="AB174" s="283"/>
      <c r="AC174" s="284"/>
      <c r="AD174" s="276"/>
      <c r="AE174" s="276"/>
      <c r="AF174" s="283"/>
      <c r="AG174" s="283"/>
      <c r="AH174" s="283"/>
      <c r="AI174" s="283"/>
      <c r="AJ174" s="283"/>
      <c r="AK174" s="283"/>
      <c r="AL174" s="283"/>
      <c r="AM174" s="283"/>
      <c r="AN174" s="283"/>
      <c r="AO174" s="283"/>
    </row>
    <row r="175" spans="1:41">
      <c r="A175" s="283"/>
      <c r="B175" s="283"/>
      <c r="C175" s="283"/>
      <c r="D175" s="283"/>
      <c r="E175" s="482"/>
      <c r="F175" s="289"/>
      <c r="G175" s="289"/>
      <c r="H175" s="283"/>
      <c r="I175" s="290"/>
      <c r="J175" s="290"/>
      <c r="K175" s="290"/>
      <c r="L175" s="290"/>
      <c r="M175" s="290"/>
      <c r="N175" s="237"/>
      <c r="O175" s="237"/>
      <c r="P175" s="237"/>
      <c r="Q175" s="237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4"/>
      <c r="AD175" s="276"/>
      <c r="AE175" s="276"/>
      <c r="AF175" s="283"/>
      <c r="AG175" s="283"/>
      <c r="AH175" s="283"/>
      <c r="AI175" s="283"/>
      <c r="AJ175" s="283"/>
      <c r="AK175" s="283"/>
      <c r="AL175" s="283"/>
      <c r="AM175" s="283"/>
      <c r="AN175" s="283"/>
      <c r="AO175" s="283"/>
    </row>
    <row r="176" spans="1:41">
      <c r="A176" s="283"/>
      <c r="B176" s="283"/>
      <c r="C176" s="283"/>
      <c r="D176" s="283"/>
      <c r="E176" s="482"/>
      <c r="F176" s="289"/>
      <c r="G176" s="289"/>
      <c r="H176" s="283"/>
      <c r="I176" s="290"/>
      <c r="J176" s="290"/>
      <c r="K176" s="290"/>
      <c r="L176" s="290"/>
      <c r="M176" s="290"/>
      <c r="N176" s="237"/>
      <c r="O176" s="237"/>
      <c r="P176" s="237"/>
      <c r="Q176" s="237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4"/>
      <c r="AD176" s="276"/>
      <c r="AE176" s="276"/>
      <c r="AF176" s="283"/>
      <c r="AG176" s="283"/>
      <c r="AH176" s="283"/>
      <c r="AI176" s="283"/>
      <c r="AJ176" s="283"/>
      <c r="AK176" s="283"/>
      <c r="AL176" s="283"/>
      <c r="AM176" s="283"/>
      <c r="AN176" s="283"/>
      <c r="AO176" s="283"/>
    </row>
    <row r="177" spans="1:41">
      <c r="A177" s="283"/>
      <c r="B177" s="283"/>
      <c r="C177" s="283"/>
      <c r="D177" s="283"/>
      <c r="E177" s="482"/>
      <c r="F177" s="289"/>
      <c r="G177" s="289"/>
      <c r="H177" s="283"/>
      <c r="I177" s="290"/>
      <c r="J177" s="290"/>
      <c r="K177" s="290"/>
      <c r="L177" s="290"/>
      <c r="M177" s="290"/>
      <c r="N177" s="237"/>
      <c r="O177" s="237"/>
      <c r="P177" s="237"/>
      <c r="Q177" s="237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4"/>
      <c r="AD177" s="276"/>
      <c r="AE177" s="276"/>
      <c r="AF177" s="283"/>
      <c r="AG177" s="283"/>
      <c r="AH177" s="283"/>
      <c r="AI177" s="283"/>
      <c r="AJ177" s="283"/>
      <c r="AK177" s="283"/>
      <c r="AL177" s="283"/>
      <c r="AM177" s="283"/>
      <c r="AN177" s="283"/>
      <c r="AO177" s="283"/>
    </row>
    <row r="178" spans="1:41">
      <c r="A178" s="283"/>
      <c r="B178" s="283"/>
      <c r="C178" s="283"/>
      <c r="D178" s="283"/>
      <c r="E178" s="482"/>
      <c r="F178" s="289"/>
      <c r="G178" s="289"/>
      <c r="H178" s="283"/>
      <c r="I178" s="290"/>
      <c r="J178" s="290"/>
      <c r="K178" s="290"/>
      <c r="L178" s="290"/>
      <c r="M178" s="290"/>
      <c r="N178" s="237"/>
      <c r="O178" s="237"/>
      <c r="P178" s="237"/>
      <c r="Q178" s="237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4"/>
      <c r="AD178" s="276"/>
      <c r="AE178" s="276"/>
      <c r="AF178" s="283"/>
      <c r="AG178" s="283"/>
      <c r="AH178" s="283"/>
      <c r="AI178" s="283"/>
      <c r="AJ178" s="283"/>
      <c r="AK178" s="283"/>
      <c r="AL178" s="283"/>
      <c r="AM178" s="283"/>
      <c r="AN178" s="283"/>
      <c r="AO178" s="283"/>
    </row>
  </sheetData>
  <autoFilter ref="A2:AO88" xr:uid="{00000000-0009-0000-0000-000000000000}">
    <sortState ref="A3:AN67">
      <sortCondition ref="A2:A67"/>
    </sortState>
  </autoFilter>
  <mergeCells count="5">
    <mergeCell ref="A1:AA1"/>
    <mergeCell ref="AB1:AC1"/>
    <mergeCell ref="A90:AA90"/>
    <mergeCell ref="A92:AA92"/>
    <mergeCell ref="AD1:AO1"/>
  </mergeCells>
  <phoneticPr fontId="17" type="noConversion"/>
  <pageMargins left="0.17" right="0.17" top="0.59" bottom="0.18" header="0.26" footer="0.1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90"/>
  <sheetViews>
    <sheetView zoomScale="95" zoomScaleNormal="95" workbookViewId="0">
      <pane ySplit="2" topLeftCell="A3" activePane="bottomLeft" state="frozen"/>
      <selection pane="bottomLeft" activeCell="D55" sqref="D55"/>
    </sheetView>
  </sheetViews>
  <sheetFormatPr defaultRowHeight="14.25"/>
  <cols>
    <col min="1" max="1" width="3.75" customWidth="1"/>
    <col min="2" max="2" width="4.75" customWidth="1"/>
    <col min="3" max="3" width="11.625" customWidth="1"/>
    <col min="4" max="4" width="23" customWidth="1"/>
    <col min="5" max="5" width="6.375" style="194" customWidth="1"/>
    <col min="6" max="6" width="5.5" style="68" customWidth="1"/>
    <col min="7" max="7" width="3.875" customWidth="1"/>
    <col min="8" max="8" width="4" style="50" customWidth="1"/>
    <col min="9" max="9" width="4.25" style="50" customWidth="1"/>
    <col min="10" max="10" width="5" style="50" customWidth="1"/>
    <col min="11" max="11" width="5.875" style="50" customWidth="1"/>
    <col min="12" max="12" width="12.375" style="61" customWidth="1"/>
    <col min="13" max="13" width="9.75" customWidth="1"/>
    <col min="14" max="14" width="12" customWidth="1"/>
    <col min="15" max="15" width="10.125" style="101" customWidth="1"/>
    <col min="16" max="16" width="5.875" style="101" customWidth="1"/>
    <col min="17" max="17" width="9.75" style="37" customWidth="1"/>
    <col min="18" max="18" width="9.25" style="37" customWidth="1"/>
    <col min="19" max="22" width="3.5" customWidth="1"/>
    <col min="23" max="24" width="4" customWidth="1"/>
    <col min="25" max="25" width="3.875" customWidth="1"/>
    <col min="26" max="26" width="4" customWidth="1"/>
    <col min="27" max="27" width="3.875" customWidth="1"/>
    <col min="28" max="28" width="0.125" hidden="1" customWidth="1"/>
    <col min="29" max="29" width="0.75" hidden="1" customWidth="1"/>
    <col min="30" max="30" width="8" customWidth="1"/>
    <col min="31" max="31" width="3.125" customWidth="1"/>
    <col min="32" max="32" width="4.25" style="128" customWidth="1"/>
    <col min="33" max="33" width="4.25" style="43" customWidth="1"/>
    <col min="34" max="34" width="5.125" style="43" customWidth="1"/>
    <col min="35" max="35" width="7.25" style="43" customWidth="1"/>
    <col min="36" max="38" width="6" customWidth="1"/>
    <col min="39" max="44" width="6.375" customWidth="1"/>
    <col min="45" max="45" width="8.125" customWidth="1"/>
  </cols>
  <sheetData>
    <row r="1" spans="1:45" ht="30.75" customHeight="1">
      <c r="A1" s="522" t="s">
        <v>74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4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523"/>
      <c r="AB1" s="523"/>
      <c r="AC1" s="523"/>
      <c r="AD1" s="525"/>
      <c r="AE1" s="522"/>
      <c r="AF1" s="523"/>
      <c r="AG1" s="44"/>
      <c r="AH1" s="44"/>
      <c r="AI1" s="44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1:45" ht="55.5" customHeight="1">
      <c r="A2" s="3" t="s">
        <v>50</v>
      </c>
      <c r="B2" s="3" t="s">
        <v>0</v>
      </c>
      <c r="C2" s="4" t="s">
        <v>1</v>
      </c>
      <c r="D2" s="5" t="s">
        <v>2</v>
      </c>
      <c r="E2" s="183" t="s">
        <v>51</v>
      </c>
      <c r="F2" s="3" t="s">
        <v>3</v>
      </c>
      <c r="G2" s="36" t="s">
        <v>36</v>
      </c>
      <c r="H2" s="3" t="s">
        <v>4</v>
      </c>
      <c r="I2" s="3" t="s">
        <v>35</v>
      </c>
      <c r="J2" s="6" t="s">
        <v>5</v>
      </c>
      <c r="K2" s="3" t="s">
        <v>6</v>
      </c>
      <c r="L2" s="6" t="s">
        <v>52</v>
      </c>
      <c r="M2" s="6" t="s">
        <v>73</v>
      </c>
      <c r="N2" s="3" t="s">
        <v>44</v>
      </c>
      <c r="O2" s="107" t="s">
        <v>56</v>
      </c>
      <c r="P2" s="107" t="s">
        <v>243</v>
      </c>
      <c r="Q2" s="115" t="s">
        <v>60</v>
      </c>
      <c r="R2" s="115" t="s">
        <v>57</v>
      </c>
      <c r="S2" s="105" t="s">
        <v>40</v>
      </c>
      <c r="T2" s="105" t="s">
        <v>41</v>
      </c>
      <c r="U2" s="105" t="s">
        <v>42</v>
      </c>
      <c r="V2" s="105" t="s">
        <v>41</v>
      </c>
      <c r="W2" s="6" t="s">
        <v>7</v>
      </c>
      <c r="X2" s="6" t="s">
        <v>8</v>
      </c>
      <c r="Y2" s="6" t="s">
        <v>9</v>
      </c>
      <c r="Z2" s="6" t="s">
        <v>10</v>
      </c>
      <c r="AA2" s="6" t="s">
        <v>11</v>
      </c>
      <c r="AB2" s="6" t="s">
        <v>12</v>
      </c>
      <c r="AC2" s="6" t="s">
        <v>13</v>
      </c>
      <c r="AD2" s="3" t="s">
        <v>14</v>
      </c>
      <c r="AE2" s="3" t="s">
        <v>15</v>
      </c>
      <c r="AF2" s="122" t="s">
        <v>16</v>
      </c>
      <c r="AG2" s="45" t="s">
        <v>17</v>
      </c>
      <c r="AH2" s="45" t="s">
        <v>18</v>
      </c>
      <c r="AI2" s="45" t="s">
        <v>19</v>
      </c>
      <c r="AJ2" s="14" t="s">
        <v>20</v>
      </c>
      <c r="AK2" s="14" t="s">
        <v>21</v>
      </c>
      <c r="AL2" s="3" t="s">
        <v>22</v>
      </c>
      <c r="AM2" s="3" t="s">
        <v>23</v>
      </c>
      <c r="AN2" s="3" t="s">
        <v>24</v>
      </c>
      <c r="AO2" s="14" t="s">
        <v>25</v>
      </c>
      <c r="AP2" s="18" t="s">
        <v>26</v>
      </c>
      <c r="AQ2" s="19" t="s">
        <v>27</v>
      </c>
      <c r="AR2" s="3" t="s">
        <v>28</v>
      </c>
      <c r="AS2" s="3" t="s">
        <v>29</v>
      </c>
    </row>
    <row r="3" spans="1:45" ht="23.25" customHeight="1">
      <c r="A3" s="146">
        <v>1</v>
      </c>
      <c r="B3" s="130" t="s">
        <v>138</v>
      </c>
      <c r="C3" s="162" t="s">
        <v>230</v>
      </c>
      <c r="D3" s="51" t="s">
        <v>84</v>
      </c>
      <c r="E3" s="184" t="s">
        <v>86</v>
      </c>
      <c r="F3" s="51" t="s">
        <v>46</v>
      </c>
      <c r="G3" s="51">
        <v>2</v>
      </c>
      <c r="H3" s="51">
        <v>36</v>
      </c>
      <c r="I3" s="51">
        <v>2</v>
      </c>
      <c r="J3" s="51">
        <v>18</v>
      </c>
      <c r="K3" s="144"/>
      <c r="L3" s="138" t="s">
        <v>85</v>
      </c>
      <c r="M3" s="102" t="s">
        <v>245</v>
      </c>
      <c r="N3" s="171" t="s">
        <v>249</v>
      </c>
      <c r="O3" s="109"/>
      <c r="P3" s="109"/>
      <c r="Q3" s="109"/>
      <c r="R3" s="109"/>
      <c r="S3" s="38"/>
      <c r="T3" s="1"/>
      <c r="U3" s="39"/>
      <c r="V3" s="39"/>
      <c r="W3" s="16"/>
      <c r="X3" s="10"/>
      <c r="Y3" s="10"/>
      <c r="Z3" s="10"/>
      <c r="AA3" s="81"/>
      <c r="AB3" s="11"/>
      <c r="AC3" s="8"/>
      <c r="AD3" s="91"/>
      <c r="AE3" s="72" t="s">
        <v>58</v>
      </c>
      <c r="AF3" s="123" t="s">
        <v>59</v>
      </c>
      <c r="AG3" s="3"/>
      <c r="AH3" s="53"/>
      <c r="AI3" s="41"/>
      <c r="AJ3" s="16"/>
      <c r="AK3" s="16"/>
      <c r="AL3" s="16"/>
      <c r="AM3" s="16"/>
      <c r="AN3" s="16"/>
      <c r="AO3" s="16"/>
      <c r="AP3" s="16"/>
      <c r="AQ3" s="20"/>
      <c r="AR3" s="13"/>
      <c r="AS3" s="13"/>
    </row>
    <row r="4" spans="1:45" s="43" customFormat="1" ht="23.25" customHeight="1">
      <c r="A4" s="146">
        <v>2</v>
      </c>
      <c r="B4" s="130" t="s">
        <v>138</v>
      </c>
      <c r="C4" s="162" t="s">
        <v>230</v>
      </c>
      <c r="D4" s="51" t="s">
        <v>228</v>
      </c>
      <c r="E4" s="184" t="s">
        <v>118</v>
      </c>
      <c r="F4" s="51" t="s">
        <v>46</v>
      </c>
      <c r="G4" s="51">
        <v>2</v>
      </c>
      <c r="H4" s="51">
        <v>36</v>
      </c>
      <c r="I4" s="51">
        <v>2</v>
      </c>
      <c r="J4" s="51">
        <v>18</v>
      </c>
      <c r="K4" s="147"/>
      <c r="L4" s="138" t="s">
        <v>117</v>
      </c>
      <c r="M4" s="102" t="s">
        <v>245</v>
      </c>
      <c r="N4" s="172" t="s">
        <v>244</v>
      </c>
      <c r="O4" s="108"/>
      <c r="P4" s="108"/>
      <c r="Q4" s="108"/>
      <c r="R4" s="108"/>
      <c r="S4" s="55"/>
      <c r="T4" s="39"/>
      <c r="U4" s="39"/>
      <c r="V4" s="89"/>
      <c r="W4" s="83"/>
      <c r="X4" s="16"/>
      <c r="Y4" s="83"/>
      <c r="Z4" s="71"/>
      <c r="AA4" s="71"/>
      <c r="AB4" s="12"/>
      <c r="AC4" s="12"/>
      <c r="AD4" s="91"/>
      <c r="AE4" s="72" t="s">
        <v>58</v>
      </c>
      <c r="AF4" s="123" t="s">
        <v>59</v>
      </c>
      <c r="AG4" s="3"/>
      <c r="AH4" s="54"/>
      <c r="AI4" s="8"/>
      <c r="AJ4" s="8"/>
      <c r="AK4" s="8"/>
      <c r="AL4" s="8"/>
      <c r="AM4" s="8"/>
      <c r="AN4" s="8"/>
      <c r="AO4" s="8"/>
      <c r="AP4" s="8"/>
      <c r="AQ4" s="8"/>
      <c r="AR4" s="8"/>
      <c r="AS4" s="21"/>
    </row>
    <row r="5" spans="1:45" s="43" customFormat="1" ht="23.25" customHeight="1">
      <c r="A5" s="146">
        <v>3</v>
      </c>
      <c r="B5" s="130" t="s">
        <v>138</v>
      </c>
      <c r="C5" s="160" t="s">
        <v>230</v>
      </c>
      <c r="D5" s="51" t="s">
        <v>120</v>
      </c>
      <c r="E5" s="184" t="s">
        <v>119</v>
      </c>
      <c r="F5" s="51" t="s">
        <v>46</v>
      </c>
      <c r="G5" s="51">
        <v>2</v>
      </c>
      <c r="H5" s="51">
        <v>36</v>
      </c>
      <c r="I5" s="51">
        <v>2</v>
      </c>
      <c r="J5" s="51">
        <v>18</v>
      </c>
      <c r="K5" s="149"/>
      <c r="L5" s="138" t="s">
        <v>121</v>
      </c>
      <c r="M5" s="102" t="s">
        <v>245</v>
      </c>
      <c r="N5" s="139" t="s">
        <v>246</v>
      </c>
      <c r="O5" s="111"/>
      <c r="P5" s="111"/>
      <c r="Q5" s="111"/>
      <c r="R5" s="111"/>
      <c r="S5" s="38"/>
      <c r="T5" s="1"/>
      <c r="U5" s="39"/>
      <c r="V5" s="39"/>
      <c r="W5" s="16"/>
      <c r="X5" s="82"/>
      <c r="Y5" s="71"/>
      <c r="Z5" s="83"/>
      <c r="AA5" s="71"/>
      <c r="AB5" s="12"/>
      <c r="AC5" s="12"/>
      <c r="AD5" s="91"/>
      <c r="AE5" s="72" t="s">
        <v>58</v>
      </c>
      <c r="AF5" s="123" t="s">
        <v>59</v>
      </c>
      <c r="AG5" s="3"/>
      <c r="AH5" s="54"/>
      <c r="AI5" s="8"/>
      <c r="AJ5" s="8"/>
      <c r="AK5" s="8"/>
      <c r="AL5" s="8"/>
      <c r="AM5" s="8"/>
      <c r="AN5" s="8"/>
      <c r="AO5" s="8"/>
      <c r="AP5" s="8"/>
      <c r="AQ5" s="8"/>
      <c r="AR5" s="8"/>
      <c r="AS5" s="21"/>
    </row>
    <row r="6" spans="1:45" ht="23.25" customHeight="1">
      <c r="A6" s="146">
        <v>4</v>
      </c>
      <c r="B6" s="130" t="s">
        <v>138</v>
      </c>
      <c r="C6" s="160" t="s">
        <v>230</v>
      </c>
      <c r="D6" s="51" t="s">
        <v>224</v>
      </c>
      <c r="E6" s="184" t="s">
        <v>107</v>
      </c>
      <c r="F6" s="51" t="s">
        <v>46</v>
      </c>
      <c r="G6" s="51">
        <v>1.5</v>
      </c>
      <c r="H6" s="51">
        <v>36</v>
      </c>
      <c r="I6" s="51">
        <v>4</v>
      </c>
      <c r="J6" s="51" t="s">
        <v>293</v>
      </c>
      <c r="K6" s="147"/>
      <c r="L6" s="138" t="s">
        <v>53</v>
      </c>
      <c r="M6" s="102" t="s">
        <v>70</v>
      </c>
      <c r="N6" s="173" t="s">
        <v>247</v>
      </c>
      <c r="O6" s="111"/>
      <c r="P6" s="111"/>
      <c r="Q6" s="111"/>
      <c r="R6" s="111"/>
      <c r="S6" s="38"/>
      <c r="T6" s="1"/>
      <c r="U6" s="39"/>
      <c r="V6" s="39"/>
      <c r="W6" s="16"/>
      <c r="X6" s="71"/>
      <c r="Y6" s="82"/>
      <c r="Z6" s="71"/>
      <c r="AA6" s="71"/>
      <c r="AB6" s="12"/>
      <c r="AC6" s="12"/>
      <c r="AD6" s="12"/>
      <c r="AE6" s="72" t="s">
        <v>58</v>
      </c>
      <c r="AF6" s="123" t="s">
        <v>59</v>
      </c>
      <c r="AG6" s="3"/>
      <c r="AH6" s="120"/>
      <c r="AI6" s="8"/>
      <c r="AJ6" s="8"/>
      <c r="AK6" s="8"/>
      <c r="AL6" s="8"/>
      <c r="AM6" s="8"/>
      <c r="AN6" s="8"/>
      <c r="AO6" s="8"/>
      <c r="AP6" s="8"/>
      <c r="AQ6" s="8"/>
      <c r="AR6" s="8"/>
      <c r="AS6" s="21"/>
    </row>
    <row r="7" spans="1:45" ht="23.25" customHeight="1">
      <c r="A7" s="146">
        <v>5</v>
      </c>
      <c r="B7" s="130" t="s">
        <v>138</v>
      </c>
      <c r="C7" s="160" t="s">
        <v>230</v>
      </c>
      <c r="D7" s="166" t="s">
        <v>114</v>
      </c>
      <c r="E7" s="184" t="s">
        <v>113</v>
      </c>
      <c r="F7" s="51" t="s">
        <v>46</v>
      </c>
      <c r="G7" s="51">
        <v>2</v>
      </c>
      <c r="H7" s="51">
        <v>36</v>
      </c>
      <c r="I7" s="51">
        <v>2</v>
      </c>
      <c r="J7" s="51">
        <v>18</v>
      </c>
      <c r="K7" s="147"/>
      <c r="L7" s="138" t="s">
        <v>112</v>
      </c>
      <c r="M7" s="102" t="s">
        <v>245</v>
      </c>
      <c r="N7" s="139" t="s">
        <v>248</v>
      </c>
      <c r="O7" s="109"/>
      <c r="P7" s="109"/>
      <c r="Q7" s="109"/>
      <c r="R7" s="109"/>
      <c r="S7" s="38"/>
      <c r="T7" s="1"/>
      <c r="U7" s="39"/>
      <c r="V7" s="39"/>
      <c r="W7" s="16"/>
      <c r="X7" s="82"/>
      <c r="Y7" s="71"/>
      <c r="Z7" s="83"/>
      <c r="AA7" s="71"/>
      <c r="AB7" s="12"/>
      <c r="AC7" s="12"/>
      <c r="AD7" s="91"/>
      <c r="AE7" s="72" t="s">
        <v>58</v>
      </c>
      <c r="AF7" s="123" t="s">
        <v>59</v>
      </c>
      <c r="AG7" s="3"/>
      <c r="AH7" s="53"/>
      <c r="AI7" s="8"/>
      <c r="AJ7" s="8"/>
      <c r="AK7" s="8"/>
      <c r="AL7" s="8"/>
      <c r="AM7" s="8"/>
      <c r="AN7" s="8"/>
      <c r="AO7" s="8"/>
      <c r="AP7" s="8"/>
      <c r="AQ7" s="8"/>
      <c r="AR7" s="8"/>
      <c r="AS7" s="21"/>
    </row>
    <row r="8" spans="1:45" ht="23.25" customHeight="1">
      <c r="A8" s="146">
        <v>6</v>
      </c>
      <c r="B8" s="130" t="s">
        <v>138</v>
      </c>
      <c r="C8" s="170" t="s">
        <v>230</v>
      </c>
      <c r="D8" s="51" t="s">
        <v>233</v>
      </c>
      <c r="E8" s="185" t="s">
        <v>131</v>
      </c>
      <c r="F8" s="51" t="s">
        <v>46</v>
      </c>
      <c r="G8" s="51">
        <v>2</v>
      </c>
      <c r="H8" s="51">
        <v>36</v>
      </c>
      <c r="I8" s="51">
        <v>2</v>
      </c>
      <c r="J8" s="51">
        <v>18</v>
      </c>
      <c r="K8" s="149"/>
      <c r="L8" s="138" t="s">
        <v>130</v>
      </c>
      <c r="M8" s="102" t="s">
        <v>245</v>
      </c>
      <c r="N8" s="139" t="s">
        <v>242</v>
      </c>
      <c r="O8" s="109"/>
      <c r="P8" s="109"/>
      <c r="Q8" s="109"/>
      <c r="R8" s="109"/>
      <c r="S8" s="84"/>
      <c r="T8" s="81"/>
      <c r="U8" s="95"/>
      <c r="V8" s="95"/>
      <c r="W8" s="104"/>
      <c r="X8" s="71"/>
      <c r="Y8" s="71"/>
      <c r="Z8" s="71"/>
      <c r="AA8" s="71"/>
      <c r="AB8" s="12"/>
      <c r="AC8" s="12"/>
      <c r="AD8" s="93"/>
      <c r="AE8" s="72" t="s">
        <v>58</v>
      </c>
      <c r="AF8" s="123" t="s">
        <v>59</v>
      </c>
      <c r="AG8" s="3"/>
      <c r="AH8" s="53"/>
      <c r="AI8" s="42"/>
      <c r="AJ8" s="8"/>
      <c r="AK8" s="8"/>
      <c r="AL8" s="8"/>
      <c r="AM8" s="8"/>
      <c r="AN8" s="8"/>
      <c r="AO8" s="8"/>
      <c r="AP8" s="8"/>
      <c r="AQ8" s="8"/>
      <c r="AR8" s="8"/>
      <c r="AS8" s="21"/>
    </row>
    <row r="9" spans="1:45" ht="24.75" customHeight="1">
      <c r="A9" s="146">
        <v>8</v>
      </c>
      <c r="B9" s="130" t="s">
        <v>138</v>
      </c>
      <c r="C9" s="161" t="s">
        <v>230</v>
      </c>
      <c r="D9" s="51" t="s">
        <v>225</v>
      </c>
      <c r="E9" s="184" t="s">
        <v>109</v>
      </c>
      <c r="F9" s="51" t="s">
        <v>46</v>
      </c>
      <c r="G9" s="51">
        <v>2</v>
      </c>
      <c r="H9" s="51">
        <v>36</v>
      </c>
      <c r="I9" s="51">
        <v>2</v>
      </c>
      <c r="J9" s="51">
        <v>18</v>
      </c>
      <c r="K9" s="149"/>
      <c r="L9" s="138" t="s">
        <v>108</v>
      </c>
      <c r="M9" s="102" t="s">
        <v>245</v>
      </c>
      <c r="N9" s="139" t="s">
        <v>250</v>
      </c>
      <c r="O9" s="109"/>
      <c r="P9" s="109"/>
      <c r="Q9" s="109"/>
      <c r="R9" s="109"/>
      <c r="S9" s="38"/>
      <c r="T9" s="1"/>
      <c r="U9" s="39"/>
      <c r="V9" s="39"/>
      <c r="W9" s="16"/>
      <c r="X9" s="83"/>
      <c r="Y9" s="71"/>
      <c r="Z9" s="83"/>
      <c r="AA9" s="71"/>
      <c r="AB9" s="12"/>
      <c r="AC9" s="12"/>
      <c r="AD9" s="91"/>
      <c r="AE9" s="72" t="s">
        <v>58</v>
      </c>
      <c r="AF9" s="123" t="s">
        <v>59</v>
      </c>
      <c r="AG9" s="3"/>
      <c r="AH9" s="53"/>
      <c r="AI9" s="8"/>
      <c r="AJ9" s="8"/>
      <c r="AK9" s="8"/>
      <c r="AL9" s="8"/>
      <c r="AM9" s="8"/>
      <c r="AN9" s="8"/>
      <c r="AO9" s="8"/>
      <c r="AP9" s="8"/>
      <c r="AQ9" s="8"/>
      <c r="AR9" s="8"/>
      <c r="AS9" s="21"/>
    </row>
    <row r="10" spans="1:45" s="52" customFormat="1" ht="24.75" customHeight="1">
      <c r="A10" s="146">
        <v>9</v>
      </c>
      <c r="B10" s="130" t="s">
        <v>138</v>
      </c>
      <c r="C10" s="161" t="s">
        <v>230</v>
      </c>
      <c r="D10" s="51" t="s">
        <v>226</v>
      </c>
      <c r="E10" s="184" t="s">
        <v>111</v>
      </c>
      <c r="F10" s="51" t="s">
        <v>46</v>
      </c>
      <c r="G10" s="51">
        <v>2</v>
      </c>
      <c r="H10" s="51">
        <v>36</v>
      </c>
      <c r="I10" s="51">
        <v>2</v>
      </c>
      <c r="J10" s="51">
        <v>18</v>
      </c>
      <c r="K10" s="147"/>
      <c r="L10" s="138" t="s">
        <v>110</v>
      </c>
      <c r="M10" s="102" t="s">
        <v>245</v>
      </c>
      <c r="N10" s="139" t="s">
        <v>251</v>
      </c>
      <c r="O10" s="109"/>
      <c r="P10" s="109"/>
      <c r="Q10" s="109"/>
      <c r="R10" s="109"/>
      <c r="S10" s="38"/>
      <c r="T10" s="1"/>
      <c r="U10" s="39"/>
      <c r="V10" s="39"/>
      <c r="W10" s="16"/>
      <c r="X10" s="83"/>
      <c r="Y10" s="71"/>
      <c r="Z10" s="83"/>
      <c r="AA10" s="71"/>
      <c r="AB10" s="12"/>
      <c r="AC10" s="12"/>
      <c r="AD10" s="91"/>
      <c r="AE10" s="72" t="s">
        <v>58</v>
      </c>
      <c r="AF10" s="123" t="s">
        <v>59</v>
      </c>
      <c r="AG10" s="3"/>
      <c r="AH10" s="53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21"/>
    </row>
    <row r="11" spans="1:45" ht="24.75" customHeight="1">
      <c r="A11" s="146">
        <v>10</v>
      </c>
      <c r="B11" s="130" t="s">
        <v>138</v>
      </c>
      <c r="C11" s="161" t="s">
        <v>230</v>
      </c>
      <c r="D11" s="150" t="s">
        <v>227</v>
      </c>
      <c r="E11" s="184" t="s">
        <v>116</v>
      </c>
      <c r="F11" s="51" t="s">
        <v>46</v>
      </c>
      <c r="G11" s="51">
        <v>2</v>
      </c>
      <c r="H11" s="51">
        <v>36</v>
      </c>
      <c r="I11" s="51">
        <v>2</v>
      </c>
      <c r="J11" s="51">
        <v>18</v>
      </c>
      <c r="K11" s="147"/>
      <c r="L11" s="138" t="s">
        <v>115</v>
      </c>
      <c r="M11" s="102" t="s">
        <v>245</v>
      </c>
      <c r="N11" s="139" t="s">
        <v>251</v>
      </c>
      <c r="O11" s="108"/>
      <c r="P11" s="108"/>
      <c r="Q11" s="108"/>
      <c r="R11" s="108"/>
      <c r="S11" s="55"/>
      <c r="T11" s="39"/>
      <c r="U11" s="39"/>
      <c r="V11" s="89"/>
      <c r="W11" s="83"/>
      <c r="X11" s="16"/>
      <c r="Y11" s="83"/>
      <c r="Z11" s="71"/>
      <c r="AA11" s="71"/>
      <c r="AB11" s="12"/>
      <c r="AC11" s="12"/>
      <c r="AD11" s="91"/>
      <c r="AE11" s="72" t="s">
        <v>58</v>
      </c>
      <c r="AF11" s="123" t="s">
        <v>59</v>
      </c>
      <c r="AG11" s="3"/>
      <c r="AH11" s="54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21"/>
    </row>
    <row r="12" spans="1:45" ht="24.75" customHeight="1">
      <c r="A12" s="146">
        <v>11</v>
      </c>
      <c r="B12" s="130" t="s">
        <v>138</v>
      </c>
      <c r="C12" s="161" t="s">
        <v>230</v>
      </c>
      <c r="D12" s="51" t="s">
        <v>221</v>
      </c>
      <c r="E12" s="184" t="s">
        <v>123</v>
      </c>
      <c r="F12" s="51" t="s">
        <v>46</v>
      </c>
      <c r="G12" s="51">
        <v>3</v>
      </c>
      <c r="H12" s="51">
        <v>54</v>
      </c>
      <c r="I12" s="51">
        <v>3</v>
      </c>
      <c r="J12" s="51">
        <v>18</v>
      </c>
      <c r="K12" s="149"/>
      <c r="L12" s="138" t="s">
        <v>122</v>
      </c>
      <c r="M12" s="102" t="s">
        <v>245</v>
      </c>
      <c r="N12" s="139" t="s">
        <v>250</v>
      </c>
      <c r="O12" s="112"/>
      <c r="P12" s="112"/>
      <c r="Q12" s="112"/>
      <c r="R12" s="112"/>
      <c r="S12" s="38"/>
      <c r="T12" s="1"/>
      <c r="U12" s="39"/>
      <c r="V12" s="39"/>
      <c r="W12" s="16"/>
      <c r="X12" s="71"/>
      <c r="Y12" s="71"/>
      <c r="Z12" s="71"/>
      <c r="AA12" s="71"/>
      <c r="AB12" s="12"/>
      <c r="AC12" s="12"/>
      <c r="AD12" s="91"/>
      <c r="AE12" s="72" t="s">
        <v>58</v>
      </c>
      <c r="AF12" s="123" t="s">
        <v>59</v>
      </c>
      <c r="AG12" s="3"/>
      <c r="AH12" s="54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21"/>
    </row>
    <row r="13" spans="1:45" ht="24.75" customHeight="1">
      <c r="A13" s="146">
        <v>12</v>
      </c>
      <c r="B13" s="130" t="s">
        <v>138</v>
      </c>
      <c r="C13" s="161" t="s">
        <v>230</v>
      </c>
      <c r="D13" s="51" t="s">
        <v>222</v>
      </c>
      <c r="E13" s="184" t="s">
        <v>124</v>
      </c>
      <c r="F13" s="51" t="s">
        <v>46</v>
      </c>
      <c r="G13" s="51">
        <v>2</v>
      </c>
      <c r="H13" s="51">
        <v>36</v>
      </c>
      <c r="I13" s="51">
        <v>2</v>
      </c>
      <c r="J13" s="51">
        <v>18</v>
      </c>
      <c r="K13" s="149"/>
      <c r="L13" s="138" t="s">
        <v>47</v>
      </c>
      <c r="M13" s="102" t="s">
        <v>245</v>
      </c>
      <c r="N13" s="139" t="s">
        <v>252</v>
      </c>
      <c r="O13" s="112"/>
      <c r="P13" s="112"/>
      <c r="Q13" s="112"/>
      <c r="R13" s="112"/>
      <c r="S13" s="38"/>
      <c r="T13" s="1"/>
      <c r="U13" s="39"/>
      <c r="V13" s="39"/>
      <c r="W13" s="16"/>
      <c r="X13" s="71"/>
      <c r="Y13" s="71"/>
      <c r="Z13" s="71"/>
      <c r="AA13" s="71"/>
      <c r="AB13" s="12"/>
      <c r="AC13" s="12"/>
      <c r="AD13" s="91"/>
      <c r="AE13" s="72" t="s">
        <v>58</v>
      </c>
      <c r="AF13" s="123" t="s">
        <v>59</v>
      </c>
      <c r="AG13" s="3"/>
      <c r="AH13" s="54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21"/>
    </row>
    <row r="14" spans="1:45" s="43" customFormat="1" ht="24.75" customHeight="1">
      <c r="A14" s="146">
        <v>13</v>
      </c>
      <c r="B14" s="130" t="s">
        <v>138</v>
      </c>
      <c r="C14" s="161" t="s">
        <v>230</v>
      </c>
      <c r="D14" s="51" t="s">
        <v>223</v>
      </c>
      <c r="E14" s="184" t="s">
        <v>126</v>
      </c>
      <c r="F14" s="51" t="s">
        <v>46</v>
      </c>
      <c r="G14" s="51">
        <v>3</v>
      </c>
      <c r="H14" s="51">
        <v>54</v>
      </c>
      <c r="I14" s="51">
        <v>3</v>
      </c>
      <c r="J14" s="51">
        <v>18</v>
      </c>
      <c r="K14" s="149"/>
      <c r="L14" s="138" t="s">
        <v>125</v>
      </c>
      <c r="M14" s="102" t="s">
        <v>245</v>
      </c>
      <c r="N14" s="139" t="s">
        <v>251</v>
      </c>
      <c r="O14" s="111"/>
      <c r="P14" s="111"/>
      <c r="Q14" s="111"/>
      <c r="R14" s="111"/>
      <c r="S14" s="38"/>
      <c r="T14" s="1"/>
      <c r="U14" s="39"/>
      <c r="V14" s="39"/>
      <c r="W14" s="16"/>
      <c r="X14" s="82"/>
      <c r="Y14" s="71"/>
      <c r="Z14" s="83"/>
      <c r="AA14" s="71"/>
      <c r="AB14" s="12"/>
      <c r="AC14" s="12"/>
      <c r="AD14" s="91"/>
      <c r="AE14" s="72" t="s">
        <v>58</v>
      </c>
      <c r="AF14" s="123" t="s">
        <v>59</v>
      </c>
      <c r="AG14" s="3"/>
      <c r="AH14" s="54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21"/>
    </row>
    <row r="15" spans="1:45" ht="24.75" customHeight="1">
      <c r="A15" s="146">
        <v>14</v>
      </c>
      <c r="B15" s="130" t="s">
        <v>138</v>
      </c>
      <c r="C15" s="161" t="s">
        <v>230</v>
      </c>
      <c r="D15" s="51" t="s">
        <v>132</v>
      </c>
      <c r="E15" s="184" t="s">
        <v>134</v>
      </c>
      <c r="F15" s="51" t="s">
        <v>46</v>
      </c>
      <c r="G15" s="51">
        <v>3</v>
      </c>
      <c r="H15" s="51">
        <v>54</v>
      </c>
      <c r="I15" s="51">
        <v>3</v>
      </c>
      <c r="J15" s="51">
        <v>18</v>
      </c>
      <c r="K15" s="149"/>
      <c r="L15" s="138" t="s">
        <v>133</v>
      </c>
      <c r="M15" s="102" t="s">
        <v>245</v>
      </c>
      <c r="N15" s="139" t="s">
        <v>253</v>
      </c>
      <c r="O15" s="110"/>
      <c r="P15" s="110"/>
      <c r="Q15" s="110"/>
      <c r="R15" s="110"/>
      <c r="S15" s="84"/>
      <c r="T15" s="81"/>
      <c r="U15" s="95"/>
      <c r="V15" s="95"/>
      <c r="W15" s="104"/>
      <c r="X15" s="71"/>
      <c r="Y15" s="71"/>
      <c r="Z15" s="71"/>
      <c r="AA15" s="71"/>
      <c r="AB15" s="12"/>
      <c r="AC15" s="12"/>
      <c r="AD15" s="93"/>
      <c r="AE15" s="72" t="s">
        <v>58</v>
      </c>
      <c r="AF15" s="123" t="s">
        <v>59</v>
      </c>
      <c r="AG15" s="3"/>
      <c r="AH15" s="53"/>
      <c r="AI15" s="42"/>
      <c r="AJ15" s="8"/>
      <c r="AK15" s="8"/>
      <c r="AL15" s="8"/>
      <c r="AM15" s="8"/>
      <c r="AN15" s="8"/>
      <c r="AO15" s="8"/>
      <c r="AP15" s="8"/>
      <c r="AQ15" s="8"/>
      <c r="AR15" s="8"/>
      <c r="AS15" s="21"/>
    </row>
    <row r="16" spans="1:45" s="37" customFormat="1" ht="24.75" customHeight="1">
      <c r="A16" s="146">
        <v>15</v>
      </c>
      <c r="B16" s="130" t="s">
        <v>138</v>
      </c>
      <c r="C16" s="143" t="s">
        <v>234</v>
      </c>
      <c r="D16" s="51" t="s">
        <v>48</v>
      </c>
      <c r="E16" s="184"/>
      <c r="F16" s="51" t="s">
        <v>45</v>
      </c>
      <c r="G16" s="51">
        <v>0.5</v>
      </c>
      <c r="H16" s="51">
        <v>18</v>
      </c>
      <c r="I16" s="51">
        <v>1</v>
      </c>
      <c r="J16" s="51"/>
      <c r="K16" s="149"/>
      <c r="L16" s="138" t="s">
        <v>289</v>
      </c>
      <c r="M16" s="2"/>
      <c r="N16" s="16"/>
      <c r="O16" s="109"/>
      <c r="P16" s="109"/>
      <c r="Q16" s="109"/>
      <c r="R16" s="109"/>
      <c r="S16" s="84"/>
      <c r="T16" s="81"/>
      <c r="U16" s="95"/>
      <c r="V16" s="95"/>
      <c r="W16" s="104"/>
      <c r="X16" s="71"/>
      <c r="Y16" s="71"/>
      <c r="Z16" s="71"/>
      <c r="AA16" s="71"/>
      <c r="AB16" s="12"/>
      <c r="AC16" s="12"/>
      <c r="AD16" s="93"/>
      <c r="AE16" s="72" t="s">
        <v>58</v>
      </c>
      <c r="AF16" s="123" t="s">
        <v>59</v>
      </c>
      <c r="AG16" s="3"/>
      <c r="AH16" s="53"/>
      <c r="AI16" s="42"/>
      <c r="AJ16" s="8"/>
      <c r="AK16" s="8"/>
      <c r="AL16" s="8"/>
      <c r="AM16" s="8"/>
      <c r="AN16" s="8"/>
      <c r="AO16" s="8"/>
      <c r="AP16" s="8"/>
      <c r="AQ16" s="8"/>
      <c r="AR16" s="8"/>
      <c r="AS16" s="21"/>
    </row>
    <row r="17" spans="1:45" s="43" customFormat="1" ht="24.75" customHeight="1">
      <c r="A17" s="146">
        <v>16</v>
      </c>
      <c r="B17" s="130" t="s">
        <v>138</v>
      </c>
      <c r="C17" s="143" t="s">
        <v>234</v>
      </c>
      <c r="D17" s="150" t="s">
        <v>135</v>
      </c>
      <c r="E17" s="184"/>
      <c r="F17" s="51" t="s">
        <v>45</v>
      </c>
      <c r="G17" s="51">
        <v>0.5</v>
      </c>
      <c r="H17" s="51">
        <v>9</v>
      </c>
      <c r="I17" s="51">
        <v>3</v>
      </c>
      <c r="J17" s="51"/>
      <c r="K17" s="149"/>
      <c r="L17" s="138" t="s">
        <v>136</v>
      </c>
      <c r="M17" s="2"/>
      <c r="N17" s="2"/>
      <c r="O17" s="109"/>
      <c r="P17" s="109"/>
      <c r="Q17" s="109"/>
      <c r="R17" s="109"/>
      <c r="S17" s="84"/>
      <c r="T17" s="81"/>
      <c r="U17" s="95"/>
      <c r="V17" s="95"/>
      <c r="W17" s="104"/>
      <c r="X17" s="71"/>
      <c r="Y17" s="71"/>
      <c r="Z17" s="71"/>
      <c r="AA17" s="71"/>
      <c r="AB17" s="12"/>
      <c r="AC17" s="12"/>
      <c r="AD17" s="93"/>
      <c r="AE17" s="72" t="s">
        <v>58</v>
      </c>
      <c r="AF17" s="123" t="s">
        <v>59</v>
      </c>
      <c r="AG17" s="3"/>
      <c r="AH17" s="53"/>
      <c r="AI17" s="42"/>
      <c r="AJ17" s="8"/>
      <c r="AK17" s="8"/>
      <c r="AL17" s="8"/>
      <c r="AM17" s="8"/>
      <c r="AN17" s="8"/>
      <c r="AO17" s="8"/>
      <c r="AP17" s="8"/>
      <c r="AQ17" s="8"/>
      <c r="AR17" s="8"/>
      <c r="AS17" s="21"/>
    </row>
    <row r="18" spans="1:45" s="43" customFormat="1" ht="24.75" customHeight="1">
      <c r="A18" s="146">
        <v>17</v>
      </c>
      <c r="B18" s="130" t="s">
        <v>138</v>
      </c>
      <c r="C18" s="139" t="s">
        <v>38</v>
      </c>
      <c r="D18" s="51" t="s">
        <v>75</v>
      </c>
      <c r="E18" s="184" t="s">
        <v>77</v>
      </c>
      <c r="F18" s="51" t="s">
        <v>46</v>
      </c>
      <c r="G18" s="51">
        <v>3</v>
      </c>
      <c r="H18" s="51">
        <v>54</v>
      </c>
      <c r="I18" s="51">
        <v>3</v>
      </c>
      <c r="J18" s="51">
        <v>18</v>
      </c>
      <c r="K18" s="144"/>
      <c r="L18" s="138" t="s">
        <v>76</v>
      </c>
      <c r="M18" s="176" t="s">
        <v>199</v>
      </c>
      <c r="N18" s="102" t="s">
        <v>255</v>
      </c>
      <c r="O18" s="110"/>
      <c r="P18" s="110"/>
      <c r="Q18" s="110"/>
      <c r="R18" s="110"/>
      <c r="S18" s="132"/>
      <c r="T18" s="86"/>
      <c r="U18" s="86"/>
      <c r="V18" s="86"/>
      <c r="W18" s="104"/>
      <c r="X18" s="71"/>
      <c r="Y18" s="71"/>
      <c r="Z18" s="86"/>
      <c r="AA18" s="71"/>
      <c r="AB18" s="12"/>
      <c r="AC18" s="12"/>
      <c r="AD18" s="93"/>
      <c r="AE18" s="72" t="s">
        <v>58</v>
      </c>
      <c r="AF18" s="123" t="s">
        <v>59</v>
      </c>
      <c r="AG18" s="3"/>
      <c r="AH18" s="53"/>
      <c r="AI18" s="42"/>
      <c r="AJ18" s="8"/>
      <c r="AK18" s="8"/>
      <c r="AL18" s="8"/>
      <c r="AM18" s="8"/>
      <c r="AN18" s="8"/>
      <c r="AO18" s="8"/>
      <c r="AP18" s="8"/>
      <c r="AQ18" s="8"/>
      <c r="AR18" s="8"/>
      <c r="AS18" s="21"/>
    </row>
    <row r="19" spans="1:45" s="43" customFormat="1" ht="24.75" customHeight="1">
      <c r="A19" s="146">
        <v>18</v>
      </c>
      <c r="B19" s="130" t="s">
        <v>138</v>
      </c>
      <c r="C19" s="136" t="s">
        <v>38</v>
      </c>
      <c r="D19" s="51" t="s">
        <v>81</v>
      </c>
      <c r="E19" s="184" t="s">
        <v>83</v>
      </c>
      <c r="F19" s="51" t="s">
        <v>46</v>
      </c>
      <c r="G19" s="51">
        <v>3</v>
      </c>
      <c r="H19" s="51">
        <v>54</v>
      </c>
      <c r="I19" s="51">
        <v>3</v>
      </c>
      <c r="J19" s="51">
        <v>18</v>
      </c>
      <c r="K19" s="147"/>
      <c r="L19" s="138" t="s">
        <v>82</v>
      </c>
      <c r="M19" s="174" t="s">
        <v>256</v>
      </c>
      <c r="N19" s="131" t="s">
        <v>254</v>
      </c>
      <c r="O19" s="109"/>
      <c r="P19" s="109"/>
      <c r="Q19" s="109"/>
      <c r="R19" s="109"/>
      <c r="S19" s="38"/>
      <c r="T19" s="94"/>
      <c r="U19" s="94"/>
      <c r="V19" s="94"/>
      <c r="W19" s="81"/>
      <c r="X19" s="6"/>
      <c r="Y19" s="81"/>
      <c r="Z19" s="81"/>
      <c r="AA19" s="81"/>
      <c r="AB19" s="55"/>
      <c r="AC19" s="55"/>
      <c r="AD19" s="90"/>
      <c r="AE19" s="72" t="s">
        <v>58</v>
      </c>
      <c r="AF19" s="123" t="s">
        <v>59</v>
      </c>
      <c r="AG19" s="3"/>
      <c r="AH19" s="3"/>
      <c r="AI19" s="45"/>
      <c r="AJ19" s="14"/>
      <c r="AK19" s="14"/>
      <c r="AL19" s="3"/>
      <c r="AM19" s="3"/>
      <c r="AN19" s="3"/>
      <c r="AO19" s="14"/>
      <c r="AP19" s="18"/>
      <c r="AQ19" s="19"/>
      <c r="AR19" s="3"/>
      <c r="AS19" s="3"/>
    </row>
    <row r="20" spans="1:45" s="43" customFormat="1" ht="24.75" customHeight="1">
      <c r="A20" s="146">
        <v>19</v>
      </c>
      <c r="B20" s="130" t="s">
        <v>138</v>
      </c>
      <c r="C20" s="139" t="s">
        <v>38</v>
      </c>
      <c r="D20" s="51" t="s">
        <v>87</v>
      </c>
      <c r="E20" s="184" t="s">
        <v>88</v>
      </c>
      <c r="F20" s="51" t="s">
        <v>46</v>
      </c>
      <c r="G20" s="51">
        <v>3</v>
      </c>
      <c r="H20" s="51">
        <v>54</v>
      </c>
      <c r="I20" s="51">
        <v>3</v>
      </c>
      <c r="J20" s="51"/>
      <c r="K20" s="144"/>
      <c r="L20" s="138" t="s">
        <v>71</v>
      </c>
      <c r="M20" s="174" t="s">
        <v>256</v>
      </c>
      <c r="N20" s="139" t="s">
        <v>251</v>
      </c>
      <c r="O20" s="109"/>
      <c r="P20" s="109"/>
      <c r="Q20" s="109"/>
      <c r="R20" s="109"/>
      <c r="S20" s="38"/>
      <c r="T20" s="1"/>
      <c r="U20" s="39"/>
      <c r="V20" s="39"/>
      <c r="W20" s="16"/>
      <c r="X20" s="6"/>
      <c r="Y20" s="81"/>
      <c r="Z20" s="10"/>
      <c r="AA20" s="10"/>
      <c r="AB20" s="12"/>
      <c r="AC20" s="12"/>
      <c r="AD20" s="91"/>
      <c r="AE20" s="72" t="s">
        <v>58</v>
      </c>
      <c r="AF20" s="123" t="s">
        <v>59</v>
      </c>
      <c r="AG20" s="3"/>
      <c r="AH20" s="73"/>
      <c r="AI20" s="46"/>
      <c r="AJ20" s="46"/>
      <c r="AK20" s="46"/>
      <c r="AL20" s="46"/>
      <c r="AM20" s="46"/>
      <c r="AN20" s="46"/>
      <c r="AO20" s="42"/>
      <c r="AP20" s="42"/>
      <c r="AQ20" s="42"/>
      <c r="AR20" s="42"/>
      <c r="AS20" s="42"/>
    </row>
    <row r="21" spans="1:45" s="37" customFormat="1" ht="24.75" customHeight="1">
      <c r="A21" s="146">
        <v>20</v>
      </c>
      <c r="B21" s="130" t="s">
        <v>138</v>
      </c>
      <c r="C21" s="156" t="s">
        <v>217</v>
      </c>
      <c r="D21" s="51" t="s">
        <v>91</v>
      </c>
      <c r="E21" s="184" t="s">
        <v>90</v>
      </c>
      <c r="F21" s="51" t="s">
        <v>46</v>
      </c>
      <c r="G21" s="51">
        <v>3</v>
      </c>
      <c r="H21" s="51">
        <v>54</v>
      </c>
      <c r="I21" s="51">
        <v>3</v>
      </c>
      <c r="J21" s="51"/>
      <c r="K21" s="144"/>
      <c r="L21" s="138" t="s">
        <v>89</v>
      </c>
      <c r="M21" s="174" t="s">
        <v>256</v>
      </c>
      <c r="N21" s="139" t="s">
        <v>290</v>
      </c>
      <c r="O21" s="109"/>
      <c r="P21" s="109"/>
      <c r="Q21" s="109"/>
      <c r="R21" s="109"/>
      <c r="S21" s="38"/>
      <c r="T21" s="1"/>
      <c r="U21" s="39"/>
      <c r="V21" s="39"/>
      <c r="W21" s="16"/>
      <c r="X21" s="71"/>
      <c r="Y21" s="71"/>
      <c r="Z21" s="71"/>
      <c r="AA21" s="71"/>
      <c r="AB21" s="12"/>
      <c r="AC21" s="12"/>
      <c r="AD21" s="91"/>
      <c r="AE21" s="72" t="s">
        <v>58</v>
      </c>
      <c r="AF21" s="123" t="s">
        <v>59</v>
      </c>
      <c r="AG21" s="54"/>
      <c r="AH21" s="54"/>
      <c r="AI21" s="42"/>
      <c r="AJ21" s="9"/>
      <c r="AK21" s="9"/>
      <c r="AL21" s="9"/>
      <c r="AM21" s="9"/>
      <c r="AN21" s="9"/>
      <c r="AO21" s="9"/>
      <c r="AP21" s="9"/>
      <c r="AQ21" s="9"/>
      <c r="AR21" s="9"/>
      <c r="AS21" s="21"/>
    </row>
    <row r="22" spans="1:45" s="37" customFormat="1" ht="24.75" customHeight="1">
      <c r="A22" s="146">
        <v>21</v>
      </c>
      <c r="B22" s="130" t="s">
        <v>138</v>
      </c>
      <c r="C22" s="143" t="s">
        <v>38</v>
      </c>
      <c r="D22" s="51" t="s">
        <v>92</v>
      </c>
      <c r="E22" s="184" t="s">
        <v>94</v>
      </c>
      <c r="F22" s="51" t="s">
        <v>46</v>
      </c>
      <c r="G22" s="51">
        <v>3</v>
      </c>
      <c r="H22" s="51">
        <v>54</v>
      </c>
      <c r="I22" s="51">
        <v>3</v>
      </c>
      <c r="J22" s="51">
        <v>18</v>
      </c>
      <c r="K22" s="144"/>
      <c r="L22" s="148" t="s">
        <v>93</v>
      </c>
      <c r="M22" s="174" t="s">
        <v>256</v>
      </c>
      <c r="N22" s="139" t="s">
        <v>291</v>
      </c>
      <c r="O22" s="109"/>
      <c r="P22" s="109"/>
      <c r="Q22" s="109"/>
      <c r="R22" s="109"/>
      <c r="S22" s="38"/>
      <c r="T22" s="1"/>
      <c r="U22" s="39"/>
      <c r="V22" s="39"/>
      <c r="W22" s="16"/>
      <c r="X22" s="71"/>
      <c r="Y22" s="82"/>
      <c r="Z22" s="71"/>
      <c r="AA22" s="71"/>
      <c r="AB22" s="11"/>
      <c r="AC22" s="11"/>
      <c r="AD22" s="91"/>
      <c r="AE22" s="72" t="s">
        <v>58</v>
      </c>
      <c r="AF22" s="123" t="s">
        <v>59</v>
      </c>
      <c r="AG22" s="54"/>
      <c r="AH22" s="54"/>
      <c r="AI22" s="42"/>
      <c r="AJ22" s="8"/>
      <c r="AK22" s="8"/>
      <c r="AL22" s="8"/>
      <c r="AM22" s="8"/>
      <c r="AN22" s="8"/>
      <c r="AO22" s="8"/>
      <c r="AP22" s="8"/>
      <c r="AQ22" s="8"/>
      <c r="AR22" s="8"/>
      <c r="AS22" s="21"/>
    </row>
    <row r="23" spans="1:45" s="37" customFormat="1" ht="24.75" customHeight="1">
      <c r="A23" s="146">
        <v>22</v>
      </c>
      <c r="B23" s="130" t="s">
        <v>138</v>
      </c>
      <c r="C23" s="143" t="s">
        <v>38</v>
      </c>
      <c r="D23" s="51" t="s">
        <v>95</v>
      </c>
      <c r="E23" s="184" t="s">
        <v>97</v>
      </c>
      <c r="F23" s="51" t="s">
        <v>46</v>
      </c>
      <c r="G23" s="51">
        <v>3</v>
      </c>
      <c r="H23" s="51">
        <v>54</v>
      </c>
      <c r="I23" s="51">
        <v>3</v>
      </c>
      <c r="J23" s="51"/>
      <c r="K23" s="144"/>
      <c r="L23" s="148" t="s">
        <v>96</v>
      </c>
      <c r="M23" s="174" t="s">
        <v>256</v>
      </c>
      <c r="N23" s="139" t="s">
        <v>251</v>
      </c>
      <c r="O23" s="109"/>
      <c r="P23" s="109"/>
      <c r="Q23" s="109"/>
      <c r="R23" s="109"/>
      <c r="S23" s="38"/>
      <c r="T23" s="1"/>
      <c r="U23" s="39"/>
      <c r="V23" s="39"/>
      <c r="W23" s="16"/>
      <c r="X23" s="71"/>
      <c r="Y23" s="71"/>
      <c r="Z23" s="71"/>
      <c r="AA23" s="71"/>
      <c r="AB23" s="12"/>
      <c r="AC23" s="12"/>
      <c r="AD23" s="91"/>
      <c r="AE23" s="72" t="s">
        <v>58</v>
      </c>
      <c r="AF23" s="123" t="s">
        <v>59</v>
      </c>
      <c r="AG23" s="54"/>
      <c r="AH23" s="129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0"/>
    </row>
    <row r="24" spans="1:45" s="37" customFormat="1" ht="24.75" customHeight="1">
      <c r="A24" s="146">
        <v>23</v>
      </c>
      <c r="B24" s="130" t="s">
        <v>138</v>
      </c>
      <c r="C24" s="143" t="s">
        <v>38</v>
      </c>
      <c r="D24" s="51" t="s">
        <v>98</v>
      </c>
      <c r="E24" s="184" t="s">
        <v>100</v>
      </c>
      <c r="F24" s="51" t="s">
        <v>46</v>
      </c>
      <c r="G24" s="51">
        <v>2</v>
      </c>
      <c r="H24" s="51">
        <v>36</v>
      </c>
      <c r="I24" s="51">
        <v>2</v>
      </c>
      <c r="J24" s="51">
        <v>18</v>
      </c>
      <c r="K24" s="149"/>
      <c r="L24" s="138" t="s">
        <v>99</v>
      </c>
      <c r="M24" s="174" t="s">
        <v>256</v>
      </c>
      <c r="N24" s="139" t="s">
        <v>250</v>
      </c>
      <c r="O24" s="109"/>
      <c r="P24" s="109"/>
      <c r="Q24" s="109"/>
      <c r="R24" s="109"/>
      <c r="S24" s="38"/>
      <c r="T24" s="1"/>
      <c r="U24" s="39"/>
      <c r="V24" s="39"/>
      <c r="W24" s="16"/>
      <c r="X24" s="71"/>
      <c r="Y24" s="12"/>
      <c r="Z24" s="71"/>
      <c r="AA24" s="71"/>
      <c r="AB24" s="12"/>
      <c r="AC24" s="12"/>
      <c r="AD24" s="91"/>
      <c r="AE24" s="72" t="s">
        <v>58</v>
      </c>
      <c r="AF24" s="123" t="s">
        <v>59</v>
      </c>
      <c r="AG24" s="54"/>
      <c r="AH24" s="165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0"/>
    </row>
    <row r="25" spans="1:45" s="37" customFormat="1" ht="24.75" customHeight="1">
      <c r="A25" s="146">
        <v>24</v>
      </c>
      <c r="B25" s="130" t="s">
        <v>138</v>
      </c>
      <c r="C25" s="143" t="s">
        <v>38</v>
      </c>
      <c r="D25" s="51" t="s">
        <v>101</v>
      </c>
      <c r="E25" s="186" t="s">
        <v>102</v>
      </c>
      <c r="F25" s="51" t="s">
        <v>46</v>
      </c>
      <c r="G25" s="51">
        <v>3</v>
      </c>
      <c r="H25" s="51">
        <v>54</v>
      </c>
      <c r="I25" s="51">
        <v>3</v>
      </c>
      <c r="J25" s="51">
        <v>18</v>
      </c>
      <c r="K25" s="144"/>
      <c r="L25" s="138" t="s">
        <v>288</v>
      </c>
      <c r="M25" s="174" t="s">
        <v>256</v>
      </c>
      <c r="N25" s="139" t="s">
        <v>250</v>
      </c>
      <c r="O25" s="109"/>
      <c r="P25" s="109"/>
      <c r="Q25" s="109"/>
      <c r="R25" s="109"/>
      <c r="S25" s="38"/>
      <c r="T25" s="1"/>
      <c r="U25" s="39"/>
      <c r="V25" s="39"/>
      <c r="W25" s="16"/>
      <c r="X25" s="82"/>
      <c r="Y25" s="71"/>
      <c r="Z25" s="12"/>
      <c r="AA25" s="71"/>
      <c r="AB25" s="12"/>
      <c r="AC25" s="12"/>
      <c r="AD25" s="91"/>
      <c r="AE25" s="72" t="s">
        <v>58</v>
      </c>
      <c r="AF25" s="123" t="s">
        <v>59</v>
      </c>
      <c r="AG25" s="54"/>
      <c r="AH25" s="121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0"/>
    </row>
    <row r="26" spans="1:45" s="37" customFormat="1" ht="24.75" customHeight="1">
      <c r="A26" s="146">
        <v>25</v>
      </c>
      <c r="B26" s="130" t="s">
        <v>138</v>
      </c>
      <c r="C26" s="156" t="s">
        <v>38</v>
      </c>
      <c r="D26" s="51" t="s">
        <v>103</v>
      </c>
      <c r="E26" s="184" t="s">
        <v>104</v>
      </c>
      <c r="F26" s="51" t="s">
        <v>46</v>
      </c>
      <c r="G26" s="51">
        <v>2</v>
      </c>
      <c r="H26" s="51">
        <v>36</v>
      </c>
      <c r="I26" s="51">
        <v>2</v>
      </c>
      <c r="J26" s="51">
        <v>18</v>
      </c>
      <c r="K26" s="144"/>
      <c r="L26" s="138" t="s">
        <v>287</v>
      </c>
      <c r="M26" s="174" t="s">
        <v>256</v>
      </c>
      <c r="N26" s="139" t="s">
        <v>250</v>
      </c>
      <c r="O26" s="109"/>
      <c r="P26" s="109"/>
      <c r="Q26" s="109"/>
      <c r="R26" s="109"/>
      <c r="S26" s="38"/>
      <c r="T26" s="1"/>
      <c r="U26" s="39"/>
      <c r="V26" s="39"/>
      <c r="W26" s="16"/>
      <c r="X26" s="71"/>
      <c r="Y26" s="71"/>
      <c r="Z26" s="71"/>
      <c r="AA26" s="71"/>
      <c r="AB26" s="12"/>
      <c r="AC26" s="12"/>
      <c r="AD26" s="91"/>
      <c r="AE26" s="72" t="s">
        <v>58</v>
      </c>
      <c r="AF26" s="123" t="s">
        <v>59</v>
      </c>
      <c r="AG26" s="3"/>
      <c r="AH26" s="121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21"/>
    </row>
    <row r="27" spans="1:45" s="37" customFormat="1" ht="24.75" customHeight="1">
      <c r="A27" s="146">
        <v>26</v>
      </c>
      <c r="B27" s="130" t="s">
        <v>138</v>
      </c>
      <c r="C27" s="156" t="s">
        <v>38</v>
      </c>
      <c r="D27" s="51" t="s">
        <v>127</v>
      </c>
      <c r="E27" s="184" t="s">
        <v>129</v>
      </c>
      <c r="F27" s="51" t="s">
        <v>46</v>
      </c>
      <c r="G27" s="51">
        <v>4</v>
      </c>
      <c r="H27" s="51">
        <v>72</v>
      </c>
      <c r="I27" s="51">
        <v>4</v>
      </c>
      <c r="J27" s="51">
        <v>18</v>
      </c>
      <c r="K27" s="149"/>
      <c r="L27" s="138" t="s">
        <v>128</v>
      </c>
      <c r="M27" s="174" t="s">
        <v>256</v>
      </c>
      <c r="N27" s="139" t="s">
        <v>250</v>
      </c>
      <c r="O27" s="111"/>
      <c r="P27" s="111"/>
      <c r="Q27" s="111"/>
      <c r="R27" s="111"/>
      <c r="S27" s="38"/>
      <c r="T27" s="1"/>
      <c r="U27" s="39"/>
      <c r="V27" s="39"/>
      <c r="W27" s="16"/>
      <c r="X27" s="82"/>
      <c r="Y27" s="71"/>
      <c r="Z27" s="163"/>
      <c r="AA27" s="85"/>
      <c r="AB27" s="76"/>
      <c r="AC27" s="76"/>
      <c r="AD27" s="164"/>
      <c r="AE27" s="72" t="s">
        <v>58</v>
      </c>
      <c r="AF27" s="123" t="s">
        <v>59</v>
      </c>
      <c r="AG27" s="3"/>
      <c r="AH27" s="54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21"/>
    </row>
    <row r="28" spans="1:45" s="37" customFormat="1" ht="24.75" customHeight="1">
      <c r="A28" s="146">
        <v>27</v>
      </c>
      <c r="B28" s="130" t="s">
        <v>138</v>
      </c>
      <c r="C28" s="143" t="s">
        <v>218</v>
      </c>
      <c r="D28" s="51" t="s">
        <v>79</v>
      </c>
      <c r="E28" s="184" t="s">
        <v>78</v>
      </c>
      <c r="F28" s="51" t="s">
        <v>46</v>
      </c>
      <c r="G28" s="51">
        <v>2</v>
      </c>
      <c r="H28" s="51">
        <v>36</v>
      </c>
      <c r="I28" s="51">
        <v>2</v>
      </c>
      <c r="J28" s="51">
        <v>18</v>
      </c>
      <c r="K28" s="147"/>
      <c r="L28" s="138" t="s">
        <v>80</v>
      </c>
      <c r="M28" s="176" t="s">
        <v>258</v>
      </c>
      <c r="N28" s="131" t="s">
        <v>273</v>
      </c>
      <c r="O28" s="109"/>
      <c r="P28" s="109"/>
      <c r="Q28" s="109"/>
      <c r="R28" s="109"/>
      <c r="S28" s="38"/>
      <c r="T28" s="94"/>
      <c r="U28" s="94"/>
      <c r="V28" s="94"/>
      <c r="W28" s="81"/>
      <c r="X28" s="6"/>
      <c r="Y28" s="81"/>
      <c r="Z28" s="81"/>
      <c r="AA28" s="81"/>
      <c r="AB28" s="55"/>
      <c r="AC28" s="55"/>
      <c r="AD28" s="90"/>
      <c r="AE28" s="72" t="s">
        <v>58</v>
      </c>
      <c r="AF28" s="123" t="s">
        <v>59</v>
      </c>
      <c r="AG28" s="3"/>
      <c r="AH28" s="3"/>
      <c r="AI28" s="45"/>
      <c r="AJ28" s="14"/>
      <c r="AK28" s="14"/>
      <c r="AL28" s="3"/>
      <c r="AM28" s="3"/>
      <c r="AN28" s="3"/>
      <c r="AO28" s="14"/>
      <c r="AP28" s="18"/>
      <c r="AQ28" s="19"/>
      <c r="AR28" s="3"/>
      <c r="AS28" s="3"/>
    </row>
    <row r="29" spans="1:45" s="37" customFormat="1" ht="24.75" customHeight="1">
      <c r="A29" s="146">
        <v>28</v>
      </c>
      <c r="B29" s="130" t="s">
        <v>138</v>
      </c>
      <c r="C29" s="143" t="s">
        <v>231</v>
      </c>
      <c r="D29" s="77" t="s">
        <v>105</v>
      </c>
      <c r="E29" s="184" t="s">
        <v>106</v>
      </c>
      <c r="F29" s="51" t="s">
        <v>46</v>
      </c>
      <c r="G29" s="51">
        <v>3</v>
      </c>
      <c r="H29" s="51">
        <v>72</v>
      </c>
      <c r="I29" s="51">
        <v>4</v>
      </c>
      <c r="J29" s="51">
        <v>18</v>
      </c>
      <c r="K29" s="144"/>
      <c r="L29" s="148" t="s">
        <v>220</v>
      </c>
      <c r="M29" s="102" t="s">
        <v>70</v>
      </c>
      <c r="N29" s="131" t="s">
        <v>232</v>
      </c>
      <c r="O29" s="109"/>
      <c r="P29" s="109"/>
      <c r="Q29" s="109"/>
      <c r="R29" s="109"/>
      <c r="S29" s="38"/>
      <c r="T29" s="1"/>
      <c r="U29" s="39"/>
      <c r="V29" s="39"/>
      <c r="W29" s="16"/>
      <c r="X29" s="71"/>
      <c r="Y29" s="82"/>
      <c r="Z29" s="71"/>
      <c r="AA29" s="71"/>
      <c r="AB29" s="12"/>
      <c r="AC29" s="12"/>
      <c r="AD29" s="12"/>
      <c r="AE29" s="72" t="s">
        <v>58</v>
      </c>
      <c r="AF29" s="123" t="s">
        <v>59</v>
      </c>
      <c r="AG29" s="3"/>
      <c r="AH29" s="120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21"/>
    </row>
    <row r="30" spans="1:45" s="37" customFormat="1" ht="24.75" customHeight="1">
      <c r="A30" s="146">
        <v>29</v>
      </c>
      <c r="B30" s="130" t="s">
        <v>137</v>
      </c>
      <c r="C30" s="143" t="s">
        <v>229</v>
      </c>
      <c r="D30" s="51" t="s">
        <v>169</v>
      </c>
      <c r="E30" s="184" t="s">
        <v>171</v>
      </c>
      <c r="F30" s="51" t="s">
        <v>37</v>
      </c>
      <c r="G30" s="51">
        <v>4</v>
      </c>
      <c r="H30" s="51">
        <v>72</v>
      </c>
      <c r="I30" s="51">
        <v>3</v>
      </c>
      <c r="J30" s="51">
        <v>18</v>
      </c>
      <c r="K30" s="147">
        <v>83</v>
      </c>
      <c r="L30" s="138" t="s">
        <v>170</v>
      </c>
      <c r="M30" s="102" t="s">
        <v>245</v>
      </c>
      <c r="N30" s="131" t="s">
        <v>274</v>
      </c>
      <c r="O30" s="109"/>
      <c r="P30" s="109"/>
      <c r="Q30" s="109"/>
      <c r="R30" s="109"/>
      <c r="S30" s="63"/>
      <c r="T30" s="69"/>
      <c r="U30" s="63"/>
      <c r="V30" s="70"/>
      <c r="W30" s="88"/>
      <c r="X30" s="71"/>
      <c r="Y30" s="88"/>
      <c r="Z30" s="71"/>
      <c r="AA30" s="87"/>
      <c r="AB30" s="12"/>
      <c r="AC30" s="12"/>
      <c r="AD30" s="75"/>
      <c r="AE30" s="72" t="s">
        <v>58</v>
      </c>
      <c r="AF30" s="123" t="s">
        <v>59</v>
      </c>
      <c r="AG30" s="16"/>
      <c r="AH30" s="16"/>
      <c r="AI30" s="42"/>
      <c r="AJ30" s="8"/>
      <c r="AK30" s="8"/>
      <c r="AL30" s="8"/>
      <c r="AM30" s="8"/>
      <c r="AN30" s="8"/>
      <c r="AO30" s="8"/>
      <c r="AP30" s="8"/>
      <c r="AQ30" s="8"/>
      <c r="AR30" s="8"/>
      <c r="AS30" s="21"/>
    </row>
    <row r="31" spans="1:45" s="37" customFormat="1" ht="24.75" customHeight="1">
      <c r="A31" s="146">
        <v>30</v>
      </c>
      <c r="B31" s="130" t="s">
        <v>137</v>
      </c>
      <c r="C31" s="143" t="s">
        <v>229</v>
      </c>
      <c r="D31" s="51" t="s">
        <v>153</v>
      </c>
      <c r="E31" s="184" t="s">
        <v>155</v>
      </c>
      <c r="F31" s="51" t="s">
        <v>37</v>
      </c>
      <c r="G31" s="51">
        <v>4</v>
      </c>
      <c r="H31" s="51">
        <v>72</v>
      </c>
      <c r="I31" s="51">
        <v>4</v>
      </c>
      <c r="J31" s="51">
        <v>18</v>
      </c>
      <c r="K31" s="149">
        <v>83</v>
      </c>
      <c r="L31" s="138" t="s">
        <v>154</v>
      </c>
      <c r="M31" s="175" t="s">
        <v>242</v>
      </c>
      <c r="N31" s="131" t="s">
        <v>265</v>
      </c>
      <c r="O31" s="109"/>
      <c r="P31" s="109"/>
      <c r="Q31" s="109"/>
      <c r="R31" s="109"/>
      <c r="S31" s="63"/>
      <c r="T31" s="69"/>
      <c r="U31" s="63"/>
      <c r="V31" s="70"/>
      <c r="W31" s="88"/>
      <c r="X31" s="83"/>
      <c r="Y31" s="88"/>
      <c r="Z31" s="71"/>
      <c r="AA31" s="87"/>
      <c r="AB31" s="12"/>
      <c r="AC31" s="12"/>
      <c r="AD31" s="75"/>
      <c r="AE31" s="72" t="s">
        <v>58</v>
      </c>
      <c r="AF31" s="123" t="s">
        <v>59</v>
      </c>
      <c r="AG31" s="16"/>
      <c r="AH31" s="16"/>
      <c r="AI31" s="42"/>
      <c r="AJ31" s="8"/>
      <c r="AK31" s="8"/>
      <c r="AL31" s="8"/>
      <c r="AM31" s="8"/>
      <c r="AN31" s="8"/>
      <c r="AO31" s="8"/>
      <c r="AP31" s="8"/>
      <c r="AQ31" s="8"/>
      <c r="AR31" s="8"/>
      <c r="AS31" s="21"/>
    </row>
    <row r="32" spans="1:45" s="37" customFormat="1" ht="24.75" customHeight="1">
      <c r="A32" s="146">
        <v>31</v>
      </c>
      <c r="B32" s="130" t="s">
        <v>137</v>
      </c>
      <c r="C32" s="143" t="s">
        <v>229</v>
      </c>
      <c r="D32" s="51" t="s">
        <v>63</v>
      </c>
      <c r="E32" s="184" t="s">
        <v>162</v>
      </c>
      <c r="F32" s="51" t="s">
        <v>37</v>
      </c>
      <c r="G32" s="152">
        <v>3</v>
      </c>
      <c r="H32" s="51">
        <v>72</v>
      </c>
      <c r="I32" s="51">
        <v>4</v>
      </c>
      <c r="J32" s="51">
        <v>18</v>
      </c>
      <c r="K32" s="149">
        <v>83</v>
      </c>
      <c r="L32" s="138" t="s">
        <v>72</v>
      </c>
      <c r="M32" s="102" t="s">
        <v>70</v>
      </c>
      <c r="N32" s="131" t="s">
        <v>275</v>
      </c>
      <c r="O32" s="109"/>
      <c r="P32" s="109"/>
      <c r="Q32" s="109"/>
      <c r="R32" s="109"/>
      <c r="S32" s="86"/>
      <c r="T32" s="86"/>
      <c r="U32" s="86"/>
      <c r="V32" s="86"/>
      <c r="W32" s="104"/>
      <c r="X32" s="71"/>
      <c r="Y32" s="71"/>
      <c r="Z32" s="86"/>
      <c r="AA32" s="71"/>
      <c r="AB32" s="12"/>
      <c r="AC32" s="12"/>
      <c r="AD32" s="93"/>
      <c r="AE32" s="72" t="s">
        <v>58</v>
      </c>
      <c r="AF32" s="123" t="s">
        <v>59</v>
      </c>
      <c r="AG32" s="3"/>
      <c r="AH32" s="53"/>
      <c r="AI32" s="42"/>
      <c r="AJ32" s="8"/>
      <c r="AK32" s="8"/>
      <c r="AL32" s="8"/>
      <c r="AM32" s="8"/>
      <c r="AN32" s="8"/>
      <c r="AO32" s="8"/>
      <c r="AP32" s="8"/>
      <c r="AQ32" s="8"/>
      <c r="AR32" s="8"/>
      <c r="AS32" s="21"/>
    </row>
    <row r="33" spans="1:45" s="37" customFormat="1" ht="24.75" customHeight="1">
      <c r="A33" s="146">
        <v>32</v>
      </c>
      <c r="B33" s="130" t="s">
        <v>137</v>
      </c>
      <c r="C33" s="143" t="s">
        <v>229</v>
      </c>
      <c r="D33" s="51" t="s">
        <v>179</v>
      </c>
      <c r="E33" s="184" t="s">
        <v>181</v>
      </c>
      <c r="F33" s="51" t="s">
        <v>37</v>
      </c>
      <c r="G33" s="51">
        <v>4</v>
      </c>
      <c r="H33" s="51">
        <v>72</v>
      </c>
      <c r="I33" s="51">
        <v>4</v>
      </c>
      <c r="J33" s="51">
        <v>18</v>
      </c>
      <c r="K33" s="149">
        <v>83</v>
      </c>
      <c r="L33" s="138" t="s">
        <v>180</v>
      </c>
      <c r="M33" s="102" t="s">
        <v>245</v>
      </c>
      <c r="N33" s="131" t="s">
        <v>276</v>
      </c>
      <c r="O33" s="109"/>
      <c r="P33" s="109"/>
      <c r="Q33" s="109"/>
      <c r="R33" s="109"/>
      <c r="S33" s="38"/>
      <c r="T33" s="1"/>
      <c r="U33" s="39"/>
      <c r="V33" s="39"/>
      <c r="W33" s="133"/>
      <c r="X33" s="134" t="s">
        <v>66</v>
      </c>
      <c r="Y33" s="12"/>
      <c r="Z33" s="10"/>
      <c r="AA33" s="10"/>
      <c r="AB33" s="8"/>
      <c r="AC33" s="8"/>
      <c r="AD33" s="91"/>
      <c r="AE33" s="72" t="s">
        <v>58</v>
      </c>
      <c r="AF33" s="123" t="s">
        <v>59</v>
      </c>
      <c r="AG33" s="54"/>
      <c r="AH33" s="73"/>
      <c r="AI33" s="46"/>
      <c r="AJ33" s="17"/>
      <c r="AK33" s="17"/>
      <c r="AL33" s="17"/>
      <c r="AM33" s="17"/>
      <c r="AN33" s="17"/>
      <c r="AO33" s="8"/>
      <c r="AP33" s="8"/>
      <c r="AQ33" s="8"/>
      <c r="AR33" s="8"/>
      <c r="AS33" s="8"/>
    </row>
    <row r="34" spans="1:45" s="37" customFormat="1" ht="24.75" customHeight="1">
      <c r="A34" s="146">
        <v>33</v>
      </c>
      <c r="B34" s="130" t="s">
        <v>137</v>
      </c>
      <c r="C34" s="156" t="s">
        <v>229</v>
      </c>
      <c r="D34" s="51" t="s">
        <v>172</v>
      </c>
      <c r="E34" s="184" t="s">
        <v>174</v>
      </c>
      <c r="F34" s="51" t="s">
        <v>46</v>
      </c>
      <c r="G34" s="51">
        <v>2</v>
      </c>
      <c r="H34" s="51">
        <v>36</v>
      </c>
      <c r="I34" s="51">
        <v>2</v>
      </c>
      <c r="J34" s="51">
        <v>18</v>
      </c>
      <c r="K34" s="147"/>
      <c r="L34" s="138" t="s">
        <v>173</v>
      </c>
      <c r="M34" s="102" t="s">
        <v>245</v>
      </c>
      <c r="N34" s="180" t="s">
        <v>277</v>
      </c>
      <c r="O34" s="118"/>
      <c r="P34" s="118"/>
      <c r="Q34" s="118"/>
      <c r="R34" s="118"/>
      <c r="S34" s="63"/>
      <c r="T34" s="69"/>
      <c r="U34" s="63"/>
      <c r="V34" s="70"/>
      <c r="W34" s="88"/>
      <c r="X34" s="83"/>
      <c r="Y34" s="88"/>
      <c r="Z34" s="83"/>
      <c r="AA34" s="87"/>
      <c r="AB34" s="12"/>
      <c r="AC34" s="12"/>
      <c r="AD34" s="74"/>
      <c r="AE34" s="72" t="s">
        <v>58</v>
      </c>
      <c r="AF34" s="123" t="s">
        <v>59</v>
      </c>
      <c r="AG34" s="53"/>
      <c r="AH34" s="16"/>
      <c r="AI34" s="42"/>
      <c r="AJ34" s="8"/>
      <c r="AK34" s="8"/>
      <c r="AL34" s="8"/>
      <c r="AM34" s="8"/>
      <c r="AN34" s="8"/>
      <c r="AO34" s="8"/>
      <c r="AP34" s="8"/>
      <c r="AQ34" s="8"/>
      <c r="AR34" s="8"/>
      <c r="AS34" s="21"/>
    </row>
    <row r="35" spans="1:45" s="37" customFormat="1" ht="24.75" customHeight="1">
      <c r="A35" s="146">
        <v>34</v>
      </c>
      <c r="B35" s="130" t="s">
        <v>137</v>
      </c>
      <c r="C35" s="143" t="s">
        <v>229</v>
      </c>
      <c r="D35" s="153" t="s">
        <v>183</v>
      </c>
      <c r="E35" s="187" t="s">
        <v>185</v>
      </c>
      <c r="F35" s="51" t="s">
        <v>46</v>
      </c>
      <c r="G35" s="51">
        <v>3</v>
      </c>
      <c r="H35" s="51">
        <v>72</v>
      </c>
      <c r="I35" s="51">
        <v>4</v>
      </c>
      <c r="J35" s="51">
        <v>18</v>
      </c>
      <c r="K35" s="149"/>
      <c r="L35" s="138" t="s">
        <v>184</v>
      </c>
      <c r="M35" s="102" t="s">
        <v>70</v>
      </c>
      <c r="N35" s="181" t="s">
        <v>278</v>
      </c>
      <c r="O35" s="109"/>
      <c r="P35" s="109"/>
      <c r="Q35" s="109"/>
      <c r="R35" s="109"/>
      <c r="S35" s="38"/>
      <c r="T35" s="1"/>
      <c r="U35" s="39"/>
      <c r="V35" s="39"/>
      <c r="W35" s="16"/>
      <c r="X35" s="71"/>
      <c r="Y35" s="82"/>
      <c r="Z35" s="71"/>
      <c r="AA35" s="71"/>
      <c r="AB35" s="12"/>
      <c r="AC35" s="12"/>
      <c r="AD35" s="12"/>
      <c r="AE35" s="72" t="s">
        <v>58</v>
      </c>
      <c r="AF35" s="123" t="s">
        <v>59</v>
      </c>
      <c r="AG35" s="54"/>
      <c r="AH35" s="120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21"/>
    </row>
    <row r="36" spans="1:45" s="37" customFormat="1" ht="24.75" customHeight="1">
      <c r="A36" s="146">
        <v>35</v>
      </c>
      <c r="B36" s="130" t="s">
        <v>137</v>
      </c>
      <c r="C36" s="143" t="s">
        <v>229</v>
      </c>
      <c r="D36" s="51" t="s">
        <v>175</v>
      </c>
      <c r="E36" s="184" t="s">
        <v>177</v>
      </c>
      <c r="F36" s="51" t="s">
        <v>46</v>
      </c>
      <c r="G36" s="51">
        <v>3</v>
      </c>
      <c r="H36" s="51">
        <v>54</v>
      </c>
      <c r="I36" s="51">
        <v>3</v>
      </c>
      <c r="J36" s="51">
        <v>18</v>
      </c>
      <c r="K36" s="149"/>
      <c r="L36" s="138" t="s">
        <v>176</v>
      </c>
      <c r="M36" s="102" t="s">
        <v>245</v>
      </c>
      <c r="N36" s="131" t="s">
        <v>250</v>
      </c>
      <c r="O36" s="109"/>
      <c r="P36" s="109"/>
      <c r="Q36" s="109"/>
      <c r="R36" s="109"/>
      <c r="S36" s="38"/>
      <c r="T36" s="1"/>
      <c r="U36" s="39"/>
      <c r="V36" s="39"/>
      <c r="W36" s="16"/>
      <c r="X36" s="71"/>
      <c r="Y36" s="81"/>
      <c r="Z36" s="71"/>
      <c r="AA36" s="81"/>
      <c r="AB36" s="55"/>
      <c r="AC36" s="55"/>
      <c r="AD36" s="90"/>
      <c r="AE36" s="72" t="s">
        <v>58</v>
      </c>
      <c r="AF36" s="123" t="s">
        <v>59</v>
      </c>
      <c r="AG36" s="3"/>
      <c r="AH36" s="3"/>
      <c r="AI36" s="45"/>
      <c r="AJ36" s="14"/>
      <c r="AK36" s="14"/>
      <c r="AL36" s="3"/>
      <c r="AM36" s="3"/>
      <c r="AN36" s="3"/>
      <c r="AO36" s="14"/>
      <c r="AP36" s="18"/>
      <c r="AQ36" s="19"/>
      <c r="AR36" s="3"/>
      <c r="AS36" s="3"/>
    </row>
    <row r="37" spans="1:45" s="37" customFormat="1" ht="19.5" customHeight="1">
      <c r="A37" s="146">
        <v>36</v>
      </c>
      <c r="B37" s="130" t="s">
        <v>137</v>
      </c>
      <c r="C37" s="143" t="s">
        <v>229</v>
      </c>
      <c r="D37" s="51" t="s">
        <v>269</v>
      </c>
      <c r="E37" s="184" t="s">
        <v>178</v>
      </c>
      <c r="F37" s="142" t="s">
        <v>46</v>
      </c>
      <c r="G37" s="152">
        <v>2</v>
      </c>
      <c r="H37" s="51">
        <v>36</v>
      </c>
      <c r="I37" s="51">
        <v>2</v>
      </c>
      <c r="J37" s="51">
        <v>4</v>
      </c>
      <c r="K37" s="149"/>
      <c r="L37" s="138" t="s">
        <v>257</v>
      </c>
      <c r="M37" s="144" t="s">
        <v>199</v>
      </c>
      <c r="N37" s="138" t="s">
        <v>257</v>
      </c>
      <c r="O37" s="109"/>
      <c r="P37" s="109"/>
      <c r="Q37" s="109"/>
      <c r="R37" s="109"/>
      <c r="S37" s="38"/>
      <c r="T37" s="51"/>
      <c r="U37" s="102"/>
      <c r="V37" s="102"/>
      <c r="W37" s="16"/>
      <c r="X37" s="10"/>
      <c r="Y37" s="81"/>
      <c r="Z37" s="10"/>
      <c r="AA37" s="135" t="s">
        <v>66</v>
      </c>
      <c r="AB37" s="8"/>
      <c r="AC37" s="8"/>
      <c r="AD37" s="8"/>
      <c r="AE37" s="72" t="s">
        <v>58</v>
      </c>
      <c r="AF37" s="123" t="s">
        <v>59</v>
      </c>
      <c r="AG37" s="3"/>
      <c r="AH37" s="54"/>
      <c r="AI37" s="46"/>
      <c r="AJ37" s="17"/>
      <c r="AK37" s="17"/>
      <c r="AL37" s="17"/>
      <c r="AM37" s="17"/>
      <c r="AN37" s="17"/>
      <c r="AO37" s="8"/>
      <c r="AP37" s="8"/>
      <c r="AQ37" s="8"/>
      <c r="AR37" s="8"/>
      <c r="AS37" s="8"/>
    </row>
    <row r="38" spans="1:45" s="37" customFormat="1" ht="19.5" customHeight="1">
      <c r="A38" s="146">
        <v>37</v>
      </c>
      <c r="B38" s="130" t="s">
        <v>137</v>
      </c>
      <c r="C38" s="143" t="s">
        <v>229</v>
      </c>
      <c r="D38" s="51" t="s">
        <v>268</v>
      </c>
      <c r="E38" s="184" t="s">
        <v>178</v>
      </c>
      <c r="F38" s="142" t="s">
        <v>46</v>
      </c>
      <c r="G38" s="152">
        <v>2</v>
      </c>
      <c r="H38" s="51">
        <v>36</v>
      </c>
      <c r="I38" s="51">
        <v>2</v>
      </c>
      <c r="J38" s="51">
        <v>4</v>
      </c>
      <c r="K38" s="149"/>
      <c r="L38" s="138" t="s">
        <v>257</v>
      </c>
      <c r="M38" s="144" t="s">
        <v>199</v>
      </c>
      <c r="N38" s="138" t="s">
        <v>270</v>
      </c>
      <c r="O38" s="109"/>
      <c r="P38" s="109"/>
      <c r="Q38" s="109"/>
      <c r="R38" s="109"/>
      <c r="S38" s="38"/>
      <c r="T38" s="51"/>
      <c r="U38" s="102"/>
      <c r="V38" s="102"/>
      <c r="W38" s="16"/>
      <c r="X38" s="10"/>
      <c r="Y38" s="81"/>
      <c r="Z38" s="10"/>
      <c r="AA38" s="135"/>
      <c r="AB38" s="8"/>
      <c r="AC38" s="8"/>
      <c r="AD38" s="8"/>
      <c r="AE38" s="72" t="s">
        <v>58</v>
      </c>
      <c r="AF38" s="123" t="s">
        <v>59</v>
      </c>
      <c r="AG38" s="3"/>
      <c r="AH38" s="54"/>
      <c r="AI38" s="46"/>
      <c r="AJ38" s="17"/>
      <c r="AK38" s="17"/>
      <c r="AL38" s="17"/>
      <c r="AM38" s="17"/>
      <c r="AN38" s="17"/>
      <c r="AO38" s="8"/>
      <c r="AP38" s="8"/>
      <c r="AQ38" s="8"/>
      <c r="AR38" s="8"/>
      <c r="AS38" s="8"/>
    </row>
    <row r="39" spans="1:45" s="37" customFormat="1" ht="19.5" customHeight="1">
      <c r="A39" s="146">
        <v>38</v>
      </c>
      <c r="B39" s="130" t="s">
        <v>137</v>
      </c>
      <c r="C39" s="143" t="s">
        <v>229</v>
      </c>
      <c r="D39" s="166" t="s">
        <v>271</v>
      </c>
      <c r="E39" s="184" t="s">
        <v>182</v>
      </c>
      <c r="F39" s="51" t="s">
        <v>46</v>
      </c>
      <c r="G39" s="51">
        <v>1.5</v>
      </c>
      <c r="H39" s="51">
        <v>36</v>
      </c>
      <c r="I39" s="51">
        <v>4</v>
      </c>
      <c r="J39" s="197" t="s">
        <v>292</v>
      </c>
      <c r="K39" s="149"/>
      <c r="L39" s="138" t="s">
        <v>47</v>
      </c>
      <c r="M39" s="102" t="s">
        <v>70</v>
      </c>
      <c r="N39" s="177" t="s">
        <v>279</v>
      </c>
      <c r="O39" s="109"/>
      <c r="P39" s="109"/>
      <c r="Q39" s="109"/>
      <c r="R39" s="109"/>
      <c r="S39" s="38"/>
      <c r="T39" s="1"/>
      <c r="U39" s="39"/>
      <c r="V39" s="39"/>
      <c r="W39" s="133"/>
      <c r="X39" s="71"/>
      <c r="Y39" s="71"/>
      <c r="Z39" s="71"/>
      <c r="AA39" s="71"/>
      <c r="AB39" s="11"/>
      <c r="AC39" s="11"/>
      <c r="AD39" s="91"/>
      <c r="AE39" s="72" t="s">
        <v>58</v>
      </c>
      <c r="AF39" s="123" t="s">
        <v>59</v>
      </c>
      <c r="AG39" s="3"/>
      <c r="AH39" s="53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21"/>
    </row>
    <row r="40" spans="1:45" s="37" customFormat="1" ht="19.5" customHeight="1">
      <c r="A40" s="146">
        <v>39</v>
      </c>
      <c r="B40" s="130" t="s">
        <v>137</v>
      </c>
      <c r="C40" s="158" t="s">
        <v>229</v>
      </c>
      <c r="D40" s="51" t="s">
        <v>132</v>
      </c>
      <c r="E40" s="188" t="s">
        <v>134</v>
      </c>
      <c r="F40" s="138" t="s">
        <v>46</v>
      </c>
      <c r="G40" s="51">
        <v>3</v>
      </c>
      <c r="H40" s="51">
        <v>54</v>
      </c>
      <c r="I40" s="51">
        <v>3</v>
      </c>
      <c r="J40" s="51">
        <v>18</v>
      </c>
      <c r="K40" s="149"/>
      <c r="L40" s="138" t="s">
        <v>133</v>
      </c>
      <c r="M40" s="102" t="s">
        <v>245</v>
      </c>
      <c r="N40" s="131" t="s">
        <v>253</v>
      </c>
      <c r="O40" s="109"/>
      <c r="P40" s="109"/>
      <c r="Q40" s="109"/>
      <c r="R40" s="109"/>
      <c r="S40" s="38"/>
      <c r="T40" s="1"/>
      <c r="U40" s="103"/>
      <c r="V40" s="103"/>
      <c r="W40" s="16"/>
      <c r="X40" s="86"/>
      <c r="Y40" s="12" t="s">
        <v>68</v>
      </c>
      <c r="Z40" s="71"/>
      <c r="AA40" s="12"/>
      <c r="AB40" s="12"/>
      <c r="AC40" s="12"/>
      <c r="AD40" s="8"/>
      <c r="AE40" s="72" t="s">
        <v>58</v>
      </c>
      <c r="AF40" s="123" t="s">
        <v>59</v>
      </c>
      <c r="AG40" s="54"/>
      <c r="AH40" s="54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0"/>
    </row>
    <row r="41" spans="1:45" s="37" customFormat="1" ht="19.5" customHeight="1">
      <c r="A41" s="146">
        <v>40</v>
      </c>
      <c r="B41" s="130" t="s">
        <v>137</v>
      </c>
      <c r="C41" s="161" t="s">
        <v>219</v>
      </c>
      <c r="D41" s="1" t="s">
        <v>147</v>
      </c>
      <c r="E41" s="184" t="s">
        <v>149</v>
      </c>
      <c r="F41" s="51" t="s">
        <v>46</v>
      </c>
      <c r="G41" s="51">
        <v>3</v>
      </c>
      <c r="H41" s="51">
        <v>54</v>
      </c>
      <c r="I41" s="51">
        <v>3</v>
      </c>
      <c r="J41" s="51">
        <v>18</v>
      </c>
      <c r="K41" s="149"/>
      <c r="L41" s="138" t="s">
        <v>148</v>
      </c>
      <c r="M41" s="102" t="s">
        <v>245</v>
      </c>
      <c r="N41" s="131" t="s">
        <v>280</v>
      </c>
      <c r="O41" s="109"/>
      <c r="P41" s="109"/>
      <c r="Q41" s="109"/>
      <c r="R41" s="109"/>
      <c r="S41" s="63"/>
      <c r="T41" s="69"/>
      <c r="U41" s="63"/>
      <c r="V41" s="70"/>
      <c r="W41" s="71"/>
      <c r="X41" s="87"/>
      <c r="Y41" s="71"/>
      <c r="Z41" s="82"/>
      <c r="AA41" s="87"/>
      <c r="AB41" s="12"/>
      <c r="AC41" s="12"/>
      <c r="AD41" s="74"/>
      <c r="AE41" s="72" t="s">
        <v>58</v>
      </c>
      <c r="AF41" s="123" t="s">
        <v>59</v>
      </c>
      <c r="AG41" s="53"/>
      <c r="AH41" s="16"/>
      <c r="AI41" s="42"/>
      <c r="AJ41" s="8"/>
      <c r="AK41" s="8"/>
      <c r="AL41" s="8"/>
      <c r="AM41" s="8"/>
      <c r="AN41" s="8"/>
      <c r="AO41" s="8"/>
      <c r="AP41" s="8"/>
      <c r="AQ41" s="8"/>
      <c r="AR41" s="8"/>
      <c r="AS41" s="21"/>
    </row>
    <row r="42" spans="1:45" s="43" customFormat="1" ht="24.75" customHeight="1">
      <c r="A42" s="146">
        <v>41</v>
      </c>
      <c r="B42" s="130" t="s">
        <v>137</v>
      </c>
      <c r="C42" s="143" t="s">
        <v>234</v>
      </c>
      <c r="D42" s="150" t="s">
        <v>135</v>
      </c>
      <c r="E42" s="189"/>
      <c r="F42" s="51" t="s">
        <v>45</v>
      </c>
      <c r="G42" s="51">
        <v>0.5</v>
      </c>
      <c r="H42" s="51">
        <v>9</v>
      </c>
      <c r="I42" s="51">
        <v>3</v>
      </c>
      <c r="J42" s="51"/>
      <c r="K42" s="149">
        <f>83+83</f>
        <v>166</v>
      </c>
      <c r="L42" s="138" t="s">
        <v>136</v>
      </c>
      <c r="M42" s="102"/>
      <c r="N42" s="131"/>
      <c r="O42" s="109"/>
      <c r="P42" s="109"/>
      <c r="Q42" s="109"/>
      <c r="R42" s="109"/>
      <c r="S42" s="84"/>
      <c r="T42" s="81"/>
      <c r="U42" s="95"/>
      <c r="V42" s="95"/>
      <c r="W42" s="104"/>
      <c r="X42" s="71"/>
      <c r="Y42" s="71"/>
      <c r="Z42" s="71" t="s">
        <v>68</v>
      </c>
      <c r="AA42" s="71"/>
      <c r="AB42" s="12"/>
      <c r="AC42" s="12"/>
      <c r="AD42" s="93"/>
      <c r="AE42" s="72" t="s">
        <v>58</v>
      </c>
      <c r="AF42" s="123" t="s">
        <v>59</v>
      </c>
      <c r="AG42" s="3"/>
      <c r="AH42" s="53"/>
      <c r="AI42" s="42"/>
      <c r="AJ42" s="8"/>
      <c r="AK42" s="8"/>
      <c r="AL42" s="8"/>
      <c r="AM42" s="8"/>
      <c r="AN42" s="8"/>
      <c r="AO42" s="8"/>
      <c r="AP42" s="8"/>
      <c r="AQ42" s="8"/>
      <c r="AR42" s="8"/>
      <c r="AS42" s="21"/>
    </row>
    <row r="43" spans="1:45" s="43" customFormat="1" ht="24.75" customHeight="1">
      <c r="A43" s="146">
        <v>42</v>
      </c>
      <c r="B43" s="130" t="s">
        <v>137</v>
      </c>
      <c r="C43" s="159" t="s">
        <v>38</v>
      </c>
      <c r="D43" s="140" t="s">
        <v>156</v>
      </c>
      <c r="E43" s="190" t="s">
        <v>155</v>
      </c>
      <c r="F43" s="141" t="s">
        <v>37</v>
      </c>
      <c r="G43" s="141">
        <v>4</v>
      </c>
      <c r="H43" s="141">
        <v>72</v>
      </c>
      <c r="I43" s="141">
        <v>4</v>
      </c>
      <c r="J43" s="141">
        <v>18</v>
      </c>
      <c r="K43" s="149">
        <v>83</v>
      </c>
      <c r="L43" s="140" t="s">
        <v>157</v>
      </c>
      <c r="M43" s="175" t="s">
        <v>242</v>
      </c>
      <c r="N43" s="175" t="s">
        <v>266</v>
      </c>
      <c r="O43" s="116"/>
      <c r="P43" s="116"/>
      <c r="Q43" s="116"/>
      <c r="R43" s="116"/>
      <c r="S43" s="84"/>
      <c r="T43" s="81"/>
      <c r="U43" s="95"/>
      <c r="V43" s="95"/>
      <c r="W43" s="104"/>
      <c r="X43" s="71"/>
      <c r="Y43" s="71"/>
      <c r="Z43" s="71"/>
      <c r="AA43" s="95"/>
      <c r="AB43" s="12"/>
      <c r="AC43" s="12"/>
      <c r="AD43" s="93"/>
      <c r="AE43" s="72" t="s">
        <v>58</v>
      </c>
      <c r="AF43" s="123" t="s">
        <v>59</v>
      </c>
      <c r="AG43" s="3"/>
      <c r="AH43" s="53"/>
      <c r="AI43" s="42"/>
      <c r="AJ43" s="8"/>
      <c r="AK43" s="8"/>
      <c r="AL43" s="8"/>
      <c r="AM43" s="8"/>
      <c r="AN43" s="8"/>
      <c r="AO43" s="8"/>
      <c r="AP43" s="8"/>
      <c r="AQ43" s="8"/>
      <c r="AR43" s="8"/>
      <c r="AS43" s="21"/>
    </row>
    <row r="44" spans="1:45" s="43" customFormat="1" ht="24.75" customHeight="1">
      <c r="A44" s="146">
        <v>43</v>
      </c>
      <c r="B44" s="130" t="s">
        <v>137</v>
      </c>
      <c r="C44" s="143" t="s">
        <v>38</v>
      </c>
      <c r="D44" s="51" t="s">
        <v>63</v>
      </c>
      <c r="E44" s="184" t="s">
        <v>162</v>
      </c>
      <c r="F44" s="51" t="s">
        <v>37</v>
      </c>
      <c r="G44" s="51">
        <v>3</v>
      </c>
      <c r="H44" s="51">
        <v>72</v>
      </c>
      <c r="I44" s="51">
        <v>4</v>
      </c>
      <c r="J44" s="51">
        <v>18</v>
      </c>
      <c r="K44" s="149">
        <v>83</v>
      </c>
      <c r="L44" s="138" t="s">
        <v>72</v>
      </c>
      <c r="M44" s="102" t="s">
        <v>70</v>
      </c>
      <c r="N44" s="131" t="s">
        <v>275</v>
      </c>
      <c r="O44" s="108"/>
      <c r="P44" s="108"/>
      <c r="Q44" s="108"/>
      <c r="R44" s="108"/>
      <c r="S44" s="55"/>
      <c r="T44" s="39"/>
      <c r="U44" s="39"/>
      <c r="V44" s="89"/>
      <c r="W44" s="83"/>
      <c r="X44" s="16"/>
      <c r="Y44" s="83"/>
      <c r="Z44" s="71"/>
      <c r="AA44" s="71"/>
      <c r="AB44" s="12"/>
      <c r="AC44" s="12"/>
      <c r="AD44" s="91"/>
      <c r="AE44" s="72" t="s">
        <v>58</v>
      </c>
      <c r="AF44" s="123" t="s">
        <v>59</v>
      </c>
      <c r="AG44" s="3"/>
      <c r="AH44" s="54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21"/>
    </row>
    <row r="45" spans="1:45" s="43" customFormat="1" ht="24.75" customHeight="1">
      <c r="A45" s="146">
        <v>44</v>
      </c>
      <c r="B45" s="130" t="s">
        <v>137</v>
      </c>
      <c r="C45" s="157" t="s">
        <v>38</v>
      </c>
      <c r="D45" s="182" t="s">
        <v>284</v>
      </c>
      <c r="E45" s="184" t="s">
        <v>140</v>
      </c>
      <c r="F45" s="51" t="s">
        <v>37</v>
      </c>
      <c r="G45" s="51">
        <v>4</v>
      </c>
      <c r="H45" s="51">
        <v>72</v>
      </c>
      <c r="I45" s="51">
        <v>4</v>
      </c>
      <c r="J45" s="51">
        <v>18</v>
      </c>
      <c r="K45" s="149">
        <v>83</v>
      </c>
      <c r="L45" s="138" t="s">
        <v>139</v>
      </c>
      <c r="M45" s="102" t="s">
        <v>242</v>
      </c>
      <c r="N45" s="195" t="s">
        <v>267</v>
      </c>
      <c r="O45" s="119"/>
      <c r="P45" s="119"/>
      <c r="Q45" s="119"/>
      <c r="R45" s="119"/>
      <c r="S45" s="96"/>
      <c r="T45" s="97"/>
      <c r="U45" s="96"/>
      <c r="V45" s="98"/>
      <c r="W45" s="71"/>
      <c r="X45" s="71"/>
      <c r="Y45" s="71"/>
      <c r="Z45" s="87"/>
      <c r="AA45" s="87"/>
      <c r="AB45" s="12"/>
      <c r="AC45" s="12"/>
      <c r="AD45" s="74"/>
      <c r="AE45" s="72" t="s">
        <v>58</v>
      </c>
      <c r="AF45" s="123" t="s">
        <v>59</v>
      </c>
      <c r="AG45" s="53"/>
      <c r="AH45" s="53"/>
      <c r="AI45" s="42"/>
      <c r="AJ45" s="8"/>
      <c r="AK45" s="8"/>
      <c r="AL45" s="8"/>
      <c r="AM45" s="8"/>
      <c r="AN45" s="8"/>
      <c r="AO45" s="8"/>
      <c r="AP45" s="8"/>
      <c r="AQ45" s="8"/>
      <c r="AR45" s="8"/>
      <c r="AS45" s="21"/>
    </row>
    <row r="46" spans="1:45" s="43" customFormat="1" ht="24.75" customHeight="1">
      <c r="A46" s="146">
        <v>45</v>
      </c>
      <c r="B46" s="130" t="s">
        <v>137</v>
      </c>
      <c r="C46" s="157" t="s">
        <v>38</v>
      </c>
      <c r="D46" s="182" t="s">
        <v>283</v>
      </c>
      <c r="E46" s="184" t="s">
        <v>140</v>
      </c>
      <c r="F46" s="51" t="s">
        <v>37</v>
      </c>
      <c r="G46" s="51">
        <v>4</v>
      </c>
      <c r="H46" s="51">
        <v>72</v>
      </c>
      <c r="I46" s="51">
        <v>4</v>
      </c>
      <c r="J46" s="51">
        <v>18</v>
      </c>
      <c r="K46" s="149">
        <v>83</v>
      </c>
      <c r="L46" s="138" t="s">
        <v>139</v>
      </c>
      <c r="M46" s="102" t="s">
        <v>242</v>
      </c>
      <c r="N46" s="195" t="s">
        <v>281</v>
      </c>
      <c r="O46" s="119"/>
      <c r="P46" s="119"/>
      <c r="Q46" s="119"/>
      <c r="R46" s="119"/>
      <c r="S46" s="96"/>
      <c r="T46" s="97"/>
      <c r="U46" s="96"/>
      <c r="V46" s="98"/>
      <c r="W46" s="71"/>
      <c r="X46" s="71"/>
      <c r="Y46" s="71"/>
      <c r="Z46" s="87"/>
      <c r="AA46" s="87"/>
      <c r="AB46" s="12"/>
      <c r="AC46" s="12"/>
      <c r="AD46" s="74"/>
      <c r="AE46" s="72" t="s">
        <v>58</v>
      </c>
      <c r="AF46" s="123" t="s">
        <v>59</v>
      </c>
      <c r="AG46" s="53"/>
      <c r="AH46" s="53"/>
      <c r="AI46" s="42"/>
      <c r="AJ46" s="8"/>
      <c r="AK46" s="8"/>
      <c r="AL46" s="8"/>
      <c r="AM46" s="8"/>
      <c r="AN46" s="8"/>
      <c r="AO46" s="8"/>
      <c r="AP46" s="8"/>
      <c r="AQ46" s="8"/>
      <c r="AR46" s="8"/>
      <c r="AS46" s="21"/>
    </row>
    <row r="47" spans="1:45" s="37" customFormat="1" ht="24.75" customHeight="1">
      <c r="A47" s="146">
        <v>46</v>
      </c>
      <c r="B47" s="130" t="s">
        <v>137</v>
      </c>
      <c r="C47" s="143" t="s">
        <v>38</v>
      </c>
      <c r="D47" s="51" t="s">
        <v>150</v>
      </c>
      <c r="E47" s="184" t="s">
        <v>152</v>
      </c>
      <c r="F47" s="51" t="s">
        <v>46</v>
      </c>
      <c r="G47" s="51">
        <v>3</v>
      </c>
      <c r="H47" s="51">
        <v>54</v>
      </c>
      <c r="I47" s="51">
        <v>3</v>
      </c>
      <c r="J47" s="51"/>
      <c r="K47" s="149"/>
      <c r="L47" s="151" t="s">
        <v>151</v>
      </c>
      <c r="M47" s="102" t="s">
        <v>256</v>
      </c>
      <c r="N47" s="131"/>
      <c r="O47" s="109"/>
      <c r="P47" s="109"/>
      <c r="Q47" s="109"/>
      <c r="R47" s="109"/>
      <c r="S47" s="63"/>
      <c r="T47" s="69"/>
      <c r="U47" s="63"/>
      <c r="V47" s="70"/>
      <c r="W47" s="88"/>
      <c r="X47" s="83"/>
      <c r="Y47" s="88"/>
      <c r="Z47" s="71"/>
      <c r="AA47" s="87"/>
      <c r="AB47" s="12"/>
      <c r="AC47" s="12"/>
      <c r="AD47" s="75"/>
      <c r="AE47" s="72" t="s">
        <v>58</v>
      </c>
      <c r="AF47" s="123" t="s">
        <v>59</v>
      </c>
      <c r="AG47" s="16"/>
      <c r="AH47" s="16"/>
      <c r="AI47" s="42"/>
      <c r="AJ47" s="8"/>
      <c r="AK47" s="8"/>
      <c r="AL47" s="8"/>
      <c r="AM47" s="8"/>
      <c r="AN47" s="8"/>
      <c r="AO47" s="8"/>
      <c r="AP47" s="8"/>
      <c r="AQ47" s="8"/>
      <c r="AR47" s="8"/>
      <c r="AS47" s="21"/>
    </row>
    <row r="48" spans="1:45" s="37" customFormat="1" ht="24.75" customHeight="1">
      <c r="A48" s="146">
        <v>47</v>
      </c>
      <c r="B48" s="130" t="s">
        <v>137</v>
      </c>
      <c r="C48" s="143" t="s">
        <v>38</v>
      </c>
      <c r="D48" s="51" t="s">
        <v>144</v>
      </c>
      <c r="E48" s="184" t="s">
        <v>146</v>
      </c>
      <c r="F48" s="51" t="s">
        <v>46</v>
      </c>
      <c r="G48" s="51">
        <v>3</v>
      </c>
      <c r="H48" s="51">
        <v>54</v>
      </c>
      <c r="I48" s="51">
        <v>3</v>
      </c>
      <c r="J48" s="51">
        <v>18</v>
      </c>
      <c r="K48" s="149"/>
      <c r="L48" s="138" t="s">
        <v>145</v>
      </c>
      <c r="M48" s="102" t="s">
        <v>256</v>
      </c>
      <c r="N48" s="131"/>
      <c r="O48" s="109"/>
      <c r="P48" s="109"/>
      <c r="Q48" s="109"/>
      <c r="R48" s="109"/>
      <c r="S48" s="63"/>
      <c r="T48" s="69"/>
      <c r="U48" s="63"/>
      <c r="V48" s="70"/>
      <c r="W48" s="71"/>
      <c r="X48" s="87"/>
      <c r="Y48" s="71"/>
      <c r="Z48" s="82"/>
      <c r="AA48" s="87"/>
      <c r="AB48" s="32"/>
      <c r="AC48" s="12"/>
      <c r="AD48" s="74"/>
      <c r="AE48" s="72" t="s">
        <v>58</v>
      </c>
      <c r="AF48" s="123" t="s">
        <v>59</v>
      </c>
      <c r="AG48" s="53"/>
      <c r="AH48" s="16"/>
      <c r="AI48" s="42"/>
      <c r="AJ48" s="8"/>
      <c r="AK48" s="8"/>
      <c r="AL48" s="8"/>
      <c r="AM48" s="8"/>
      <c r="AN48" s="8"/>
      <c r="AO48" s="8"/>
      <c r="AP48" s="8"/>
      <c r="AQ48" s="8"/>
      <c r="AR48" s="8"/>
      <c r="AS48" s="21"/>
    </row>
    <row r="49" spans="1:45" s="37" customFormat="1" ht="24.75" customHeight="1">
      <c r="A49" s="146">
        <v>48</v>
      </c>
      <c r="B49" s="130" t="s">
        <v>137</v>
      </c>
      <c r="C49" s="143" t="s">
        <v>38</v>
      </c>
      <c r="D49" s="51" t="s">
        <v>183</v>
      </c>
      <c r="E49" s="187" t="s">
        <v>185</v>
      </c>
      <c r="F49" s="51" t="s">
        <v>46</v>
      </c>
      <c r="G49" s="51">
        <v>3</v>
      </c>
      <c r="H49" s="51">
        <v>72</v>
      </c>
      <c r="I49" s="51">
        <v>4</v>
      </c>
      <c r="J49" s="51">
        <v>18</v>
      </c>
      <c r="K49" s="149"/>
      <c r="L49" s="138" t="s">
        <v>49</v>
      </c>
      <c r="M49" s="102" t="s">
        <v>70</v>
      </c>
      <c r="N49" s="131" t="s">
        <v>278</v>
      </c>
      <c r="O49" s="109"/>
      <c r="P49" s="109"/>
      <c r="Q49" s="109"/>
      <c r="R49" s="109"/>
      <c r="S49" s="38"/>
      <c r="T49" s="1"/>
      <c r="U49" s="39"/>
      <c r="V49" s="39"/>
      <c r="W49" s="16"/>
      <c r="X49" s="71"/>
      <c r="Y49" s="71"/>
      <c r="Z49" s="71"/>
      <c r="AA49" s="71"/>
      <c r="AB49" s="32"/>
      <c r="AC49" s="12"/>
      <c r="AD49" s="12"/>
      <c r="AE49" s="72" t="s">
        <v>58</v>
      </c>
      <c r="AF49" s="123" t="s">
        <v>59</v>
      </c>
      <c r="AG49" s="3"/>
      <c r="AH49" s="53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21"/>
    </row>
    <row r="50" spans="1:45" s="37" customFormat="1" ht="24.75" customHeight="1">
      <c r="A50" s="146">
        <v>49</v>
      </c>
      <c r="B50" s="130" t="s">
        <v>137</v>
      </c>
      <c r="C50" s="143" t="s">
        <v>38</v>
      </c>
      <c r="D50" s="51" t="s">
        <v>186</v>
      </c>
      <c r="E50" s="184" t="s">
        <v>188</v>
      </c>
      <c r="F50" s="51" t="s">
        <v>46</v>
      </c>
      <c r="G50" s="51">
        <v>4</v>
      </c>
      <c r="H50" s="51">
        <v>72</v>
      </c>
      <c r="I50" s="51">
        <v>4</v>
      </c>
      <c r="J50" s="51">
        <v>18</v>
      </c>
      <c r="K50" s="149"/>
      <c r="L50" s="138" t="s">
        <v>187</v>
      </c>
      <c r="M50" s="102" t="s">
        <v>256</v>
      </c>
      <c r="N50" s="138" t="s">
        <v>187</v>
      </c>
      <c r="O50" s="109"/>
      <c r="P50" s="109"/>
      <c r="Q50" s="109"/>
      <c r="R50" s="109"/>
      <c r="S50" s="38"/>
      <c r="T50" s="1"/>
      <c r="U50" s="39"/>
      <c r="V50" s="39"/>
      <c r="W50" s="16"/>
      <c r="X50" s="82"/>
      <c r="Y50" s="71"/>
      <c r="Z50" s="83"/>
      <c r="AA50" s="71"/>
      <c r="AB50" s="32"/>
      <c r="AC50" s="12"/>
      <c r="AD50" s="91"/>
      <c r="AE50" s="72" t="s">
        <v>58</v>
      </c>
      <c r="AF50" s="123" t="s">
        <v>59</v>
      </c>
      <c r="AG50" s="54"/>
      <c r="AH50" s="53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21"/>
    </row>
    <row r="51" spans="1:45" s="37" customFormat="1" ht="24.75" customHeight="1">
      <c r="A51" s="146">
        <v>50</v>
      </c>
      <c r="B51" s="130" t="s">
        <v>137</v>
      </c>
      <c r="C51" s="143" t="s">
        <v>38</v>
      </c>
      <c r="D51" s="51" t="s">
        <v>189</v>
      </c>
      <c r="E51" s="184" t="s">
        <v>191</v>
      </c>
      <c r="F51" s="51" t="s">
        <v>46</v>
      </c>
      <c r="G51" s="51">
        <v>3</v>
      </c>
      <c r="H51" s="51">
        <v>54</v>
      </c>
      <c r="I51" s="51">
        <v>3</v>
      </c>
      <c r="J51" s="154" t="s">
        <v>62</v>
      </c>
      <c r="K51" s="149"/>
      <c r="L51" s="155" t="s">
        <v>190</v>
      </c>
      <c r="M51" s="102" t="s">
        <v>256</v>
      </c>
      <c r="N51" s="131"/>
      <c r="O51" s="109"/>
      <c r="P51" s="109"/>
      <c r="Q51" s="109"/>
      <c r="R51" s="109"/>
      <c r="S51" s="38"/>
      <c r="T51" s="1"/>
      <c r="U51" s="39"/>
      <c r="V51" s="39"/>
      <c r="W51" s="16"/>
      <c r="X51" s="82"/>
      <c r="Y51" s="71"/>
      <c r="Z51" s="83"/>
      <c r="AA51" s="71" t="s">
        <v>67</v>
      </c>
      <c r="AB51" s="32"/>
      <c r="AC51" s="12"/>
      <c r="AD51" s="91"/>
      <c r="AE51" s="72" t="s">
        <v>58</v>
      </c>
      <c r="AF51" s="123" t="s">
        <v>59</v>
      </c>
      <c r="AG51" s="54"/>
      <c r="AH51" s="53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21"/>
    </row>
    <row r="52" spans="1:45" s="37" customFormat="1" ht="24.75" customHeight="1">
      <c r="A52" s="146">
        <v>51</v>
      </c>
      <c r="B52" s="130" t="s">
        <v>137</v>
      </c>
      <c r="C52" s="143" t="s">
        <v>38</v>
      </c>
      <c r="D52" s="51" t="s">
        <v>141</v>
      </c>
      <c r="E52" s="184" t="s">
        <v>143</v>
      </c>
      <c r="F52" s="51" t="s">
        <v>46</v>
      </c>
      <c r="G52" s="51">
        <v>3</v>
      </c>
      <c r="H52" s="51">
        <v>54</v>
      </c>
      <c r="I52" s="51">
        <v>3</v>
      </c>
      <c r="J52" s="51">
        <v>18</v>
      </c>
      <c r="K52" s="149"/>
      <c r="L52" s="138" t="s">
        <v>142</v>
      </c>
      <c r="M52" s="102" t="s">
        <v>256</v>
      </c>
      <c r="N52" s="131"/>
      <c r="O52" s="119"/>
      <c r="P52" s="119"/>
      <c r="Q52" s="119"/>
      <c r="R52" s="119"/>
      <c r="S52" s="96"/>
      <c r="T52" s="97"/>
      <c r="U52" s="96"/>
      <c r="V52" s="98"/>
      <c r="W52" s="71"/>
      <c r="X52" s="71"/>
      <c r="Y52" s="71"/>
      <c r="Z52" s="87"/>
      <c r="AA52" s="87"/>
      <c r="AB52" s="12"/>
      <c r="AC52" s="12"/>
      <c r="AD52" s="74"/>
      <c r="AE52" s="72" t="s">
        <v>58</v>
      </c>
      <c r="AF52" s="123" t="s">
        <v>59</v>
      </c>
      <c r="AG52" s="53"/>
      <c r="AH52" s="53"/>
      <c r="AI52" s="42"/>
      <c r="AJ52" s="8"/>
      <c r="AK52" s="8"/>
      <c r="AL52" s="8"/>
      <c r="AM52" s="8"/>
      <c r="AN52" s="8"/>
      <c r="AO52" s="8"/>
      <c r="AP52" s="8"/>
      <c r="AQ52" s="8"/>
      <c r="AR52" s="8"/>
      <c r="AS52" s="21"/>
    </row>
    <row r="53" spans="1:45" s="37" customFormat="1" ht="24.75" customHeight="1">
      <c r="A53" s="146">
        <v>52</v>
      </c>
      <c r="B53" s="130" t="s">
        <v>137</v>
      </c>
      <c r="C53" s="143" t="s">
        <v>38</v>
      </c>
      <c r="D53" s="51" t="s">
        <v>235</v>
      </c>
      <c r="E53" s="184" t="s">
        <v>161</v>
      </c>
      <c r="F53" s="51" t="s">
        <v>46</v>
      </c>
      <c r="G53" s="51">
        <v>2</v>
      </c>
      <c r="H53" s="51">
        <v>36</v>
      </c>
      <c r="I53" s="51">
        <v>2</v>
      </c>
      <c r="J53" s="51">
        <v>18</v>
      </c>
      <c r="K53" s="149"/>
      <c r="L53" s="138" t="s">
        <v>160</v>
      </c>
      <c r="M53" s="102" t="s">
        <v>256</v>
      </c>
      <c r="N53" s="131"/>
      <c r="O53" s="109"/>
      <c r="P53" s="109"/>
      <c r="Q53" s="109"/>
      <c r="R53" s="109"/>
      <c r="S53" s="86"/>
      <c r="T53" s="86"/>
      <c r="U53" s="86"/>
      <c r="V53" s="86"/>
      <c r="W53" s="104"/>
      <c r="X53" s="71"/>
      <c r="Y53" s="71"/>
      <c r="Z53" s="86"/>
      <c r="AA53" s="71"/>
      <c r="AB53" s="12"/>
      <c r="AC53" s="12"/>
      <c r="AD53" s="93"/>
      <c r="AE53" s="72" t="s">
        <v>58</v>
      </c>
      <c r="AF53" s="123" t="s">
        <v>59</v>
      </c>
      <c r="AG53" s="3"/>
      <c r="AH53" s="53"/>
      <c r="AI53" s="42"/>
      <c r="AJ53" s="8"/>
      <c r="AK53" s="8"/>
      <c r="AL53" s="8"/>
      <c r="AM53" s="8"/>
      <c r="AN53" s="8"/>
      <c r="AO53" s="8"/>
      <c r="AP53" s="8"/>
      <c r="AQ53" s="8"/>
      <c r="AR53" s="8"/>
      <c r="AS53" s="21"/>
    </row>
    <row r="54" spans="1:45" s="37" customFormat="1" ht="24.75" customHeight="1">
      <c r="A54" s="146">
        <v>53</v>
      </c>
      <c r="B54" s="130" t="s">
        <v>137</v>
      </c>
      <c r="C54" s="143" t="s">
        <v>38</v>
      </c>
      <c r="D54" s="51" t="s">
        <v>236</v>
      </c>
      <c r="E54" s="184" t="s">
        <v>159</v>
      </c>
      <c r="F54" s="51" t="s">
        <v>46</v>
      </c>
      <c r="G54" s="51">
        <v>2</v>
      </c>
      <c r="H54" s="51">
        <v>36</v>
      </c>
      <c r="I54" s="51">
        <v>2</v>
      </c>
      <c r="J54" s="51"/>
      <c r="K54" s="149"/>
      <c r="L54" s="138" t="s">
        <v>158</v>
      </c>
      <c r="M54" s="102" t="s">
        <v>256</v>
      </c>
      <c r="N54" s="131"/>
      <c r="O54" s="109"/>
      <c r="P54" s="109"/>
      <c r="Q54" s="109"/>
      <c r="R54" s="109"/>
      <c r="S54" s="86"/>
      <c r="T54" s="86"/>
      <c r="U54" s="86"/>
      <c r="V54" s="86"/>
      <c r="W54" s="104"/>
      <c r="X54" s="71"/>
      <c r="Y54" s="71"/>
      <c r="Z54" s="86"/>
      <c r="AA54" s="71"/>
      <c r="AB54" s="12"/>
      <c r="AC54" s="12"/>
      <c r="AD54" s="93"/>
      <c r="AE54" s="72" t="s">
        <v>58</v>
      </c>
      <c r="AF54" s="123" t="s">
        <v>59</v>
      </c>
      <c r="AG54" s="3"/>
      <c r="AH54" s="53"/>
      <c r="AI54" s="42"/>
      <c r="AJ54" s="8"/>
      <c r="AK54" s="8"/>
      <c r="AL54" s="8"/>
      <c r="AM54" s="8"/>
      <c r="AN54" s="8"/>
      <c r="AO54" s="8"/>
      <c r="AP54" s="8"/>
      <c r="AQ54" s="8"/>
      <c r="AR54" s="8"/>
      <c r="AS54" s="21"/>
    </row>
    <row r="55" spans="1:45" s="37" customFormat="1" ht="24.75" customHeight="1">
      <c r="A55" s="146">
        <v>54</v>
      </c>
      <c r="B55" s="130" t="s">
        <v>137</v>
      </c>
      <c r="C55" s="156" t="s">
        <v>38</v>
      </c>
      <c r="D55" s="51" t="s">
        <v>163</v>
      </c>
      <c r="E55" s="184" t="s">
        <v>165</v>
      </c>
      <c r="F55" s="51" t="s">
        <v>46</v>
      </c>
      <c r="G55" s="51">
        <v>3</v>
      </c>
      <c r="H55" s="51">
        <v>54</v>
      </c>
      <c r="I55" s="51">
        <v>3</v>
      </c>
      <c r="J55" s="51">
        <v>18</v>
      </c>
      <c r="K55" s="147"/>
      <c r="L55" s="138" t="s">
        <v>164</v>
      </c>
      <c r="M55" s="102" t="s">
        <v>256</v>
      </c>
      <c r="N55" s="131"/>
      <c r="O55" s="108"/>
      <c r="P55" s="108"/>
      <c r="Q55" s="108"/>
      <c r="R55" s="108"/>
      <c r="S55" s="55"/>
      <c r="T55" s="39"/>
      <c r="U55" s="39"/>
      <c r="V55" s="89"/>
      <c r="W55" s="83"/>
      <c r="X55" s="16"/>
      <c r="Y55" s="83"/>
      <c r="Z55" s="71"/>
      <c r="AA55" s="71"/>
      <c r="AB55" s="12"/>
      <c r="AC55" s="12"/>
      <c r="AD55" s="91"/>
      <c r="AE55" s="72" t="s">
        <v>58</v>
      </c>
      <c r="AF55" s="123" t="s">
        <v>59</v>
      </c>
      <c r="AG55" s="3"/>
      <c r="AH55" s="54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21"/>
    </row>
    <row r="56" spans="1:45" s="37" customFormat="1" ht="24.75" customHeight="1">
      <c r="A56" s="146">
        <v>55</v>
      </c>
      <c r="B56" s="130" t="s">
        <v>137</v>
      </c>
      <c r="C56" s="143" t="s">
        <v>38</v>
      </c>
      <c r="D56" s="51" t="s">
        <v>166</v>
      </c>
      <c r="E56" s="184" t="s">
        <v>168</v>
      </c>
      <c r="F56" s="51" t="s">
        <v>46</v>
      </c>
      <c r="G56" s="51">
        <v>3</v>
      </c>
      <c r="H56" s="51">
        <v>54</v>
      </c>
      <c r="I56" s="51">
        <v>3</v>
      </c>
      <c r="J56" s="51">
        <v>18</v>
      </c>
      <c r="K56" s="147"/>
      <c r="L56" s="167" t="s">
        <v>167</v>
      </c>
      <c r="M56" s="102" t="s">
        <v>256</v>
      </c>
      <c r="N56" s="131"/>
      <c r="O56" s="111"/>
      <c r="P56" s="111"/>
      <c r="Q56" s="111"/>
      <c r="R56" s="111"/>
      <c r="S56" s="38"/>
      <c r="T56" s="1"/>
      <c r="U56" s="16"/>
      <c r="V56" s="39"/>
      <c r="W56" s="16"/>
      <c r="X56" s="82"/>
      <c r="Y56" s="71"/>
      <c r="Z56" s="83"/>
      <c r="AA56" s="71"/>
      <c r="AB56" s="12"/>
      <c r="AC56" s="12"/>
      <c r="AD56" s="91"/>
      <c r="AE56" s="72" t="s">
        <v>58</v>
      </c>
      <c r="AF56" s="123" t="s">
        <v>59</v>
      </c>
      <c r="AG56" s="3"/>
      <c r="AH56" s="54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21"/>
    </row>
    <row r="57" spans="1:45" s="37" customFormat="1" ht="24.75" customHeight="1">
      <c r="A57" s="146">
        <v>56</v>
      </c>
      <c r="B57" s="130" t="s">
        <v>216</v>
      </c>
      <c r="C57" s="143" t="s">
        <v>234</v>
      </c>
      <c r="D57" s="144" t="s">
        <v>135</v>
      </c>
      <c r="E57" s="191" t="s">
        <v>193</v>
      </c>
      <c r="F57" s="144" t="s">
        <v>192</v>
      </c>
      <c r="G57" s="169">
        <v>2</v>
      </c>
      <c r="H57" s="169">
        <v>72</v>
      </c>
      <c r="I57" s="149">
        <v>4</v>
      </c>
      <c r="J57" s="149"/>
      <c r="K57" s="149">
        <f>138+26+49</f>
        <v>213</v>
      </c>
      <c r="L57" s="145" t="s">
        <v>239</v>
      </c>
      <c r="M57" s="137"/>
      <c r="N57" s="145" t="s">
        <v>239</v>
      </c>
      <c r="O57" s="109"/>
      <c r="P57" s="109"/>
      <c r="Q57" s="109"/>
      <c r="R57" s="109"/>
      <c r="S57" s="84"/>
      <c r="T57" s="81"/>
      <c r="U57" s="95"/>
      <c r="V57" s="95"/>
      <c r="W57" s="104"/>
      <c r="X57" s="71"/>
      <c r="Y57" s="71"/>
      <c r="Z57" s="71"/>
      <c r="AA57" s="71"/>
      <c r="AB57" s="12"/>
      <c r="AC57" s="12"/>
      <c r="AD57" s="93"/>
      <c r="AE57" s="72" t="s">
        <v>58</v>
      </c>
      <c r="AF57" s="123" t="s">
        <v>59</v>
      </c>
      <c r="AG57" s="3"/>
      <c r="AH57" s="53"/>
      <c r="AI57" s="42"/>
      <c r="AJ57" s="8"/>
      <c r="AK57" s="8"/>
      <c r="AL57" s="8"/>
      <c r="AM57" s="8"/>
      <c r="AN57" s="8"/>
      <c r="AO57" s="8"/>
      <c r="AP57" s="8"/>
      <c r="AQ57" s="8"/>
      <c r="AR57" s="8"/>
      <c r="AS57" s="21"/>
    </row>
    <row r="58" spans="1:45" s="37" customFormat="1" ht="24.75" customHeight="1">
      <c r="A58" s="146">
        <v>57</v>
      </c>
      <c r="B58" s="130" t="s">
        <v>216</v>
      </c>
      <c r="C58" s="143" t="s">
        <v>234</v>
      </c>
      <c r="D58" s="144" t="s">
        <v>195</v>
      </c>
      <c r="E58" s="191" t="s">
        <v>194</v>
      </c>
      <c r="F58" s="144" t="s">
        <v>192</v>
      </c>
      <c r="G58" s="169">
        <v>1</v>
      </c>
      <c r="H58" s="169">
        <v>36</v>
      </c>
      <c r="I58" s="149">
        <v>4</v>
      </c>
      <c r="J58" s="149"/>
      <c r="K58" s="149">
        <f>138+26+49</f>
        <v>213</v>
      </c>
      <c r="L58" s="145" t="s">
        <v>239</v>
      </c>
      <c r="M58" s="137"/>
      <c r="N58" s="145" t="s">
        <v>239</v>
      </c>
      <c r="O58" s="109"/>
      <c r="P58" s="109"/>
      <c r="Q58" s="109"/>
      <c r="R58" s="109"/>
      <c r="S58" s="84"/>
      <c r="T58" s="81"/>
      <c r="U58" s="95"/>
      <c r="V58" s="95"/>
      <c r="W58" s="104" t="s">
        <v>66</v>
      </c>
      <c r="X58" s="71"/>
      <c r="Y58" s="71" t="s">
        <v>66</v>
      </c>
      <c r="Z58" s="71"/>
      <c r="AA58" s="71"/>
      <c r="AB58" s="12"/>
      <c r="AC58" s="12"/>
      <c r="AD58" s="93"/>
      <c r="AE58" s="72" t="s">
        <v>58</v>
      </c>
      <c r="AF58" s="123" t="s">
        <v>59</v>
      </c>
      <c r="AG58" s="3"/>
      <c r="AH58" s="53"/>
      <c r="AI58" s="42"/>
      <c r="AJ58" s="8"/>
      <c r="AK58" s="8"/>
      <c r="AL58" s="8"/>
      <c r="AM58" s="8"/>
      <c r="AN58" s="8"/>
      <c r="AO58" s="8"/>
      <c r="AP58" s="8"/>
      <c r="AQ58" s="8"/>
      <c r="AR58" s="8"/>
      <c r="AS58" s="21"/>
    </row>
    <row r="59" spans="1:45" s="37" customFormat="1" ht="24.75" customHeight="1">
      <c r="A59" s="146">
        <v>58</v>
      </c>
      <c r="B59" s="130" t="s">
        <v>216</v>
      </c>
      <c r="C59" s="143" t="s">
        <v>230</v>
      </c>
      <c r="D59" s="145" t="s">
        <v>282</v>
      </c>
      <c r="E59" s="191" t="s">
        <v>65</v>
      </c>
      <c r="F59" s="144" t="s">
        <v>39</v>
      </c>
      <c r="G59" s="169">
        <v>3</v>
      </c>
      <c r="H59" s="169">
        <v>54</v>
      </c>
      <c r="I59" s="149">
        <v>3</v>
      </c>
      <c r="J59" s="149">
        <v>18</v>
      </c>
      <c r="K59" s="149"/>
      <c r="L59" s="144" t="s">
        <v>196</v>
      </c>
      <c r="M59" s="176" t="s">
        <v>242</v>
      </c>
      <c r="N59" s="196" t="s">
        <v>285</v>
      </c>
      <c r="O59" s="109"/>
      <c r="P59" s="109"/>
      <c r="Q59" s="109"/>
      <c r="R59" s="109"/>
      <c r="S59" s="84"/>
      <c r="T59" s="81"/>
      <c r="U59" s="95"/>
      <c r="V59" s="95"/>
      <c r="W59" s="104" t="s">
        <v>66</v>
      </c>
      <c r="X59" s="71"/>
      <c r="Y59" s="71" t="s">
        <v>66</v>
      </c>
      <c r="Z59" s="71"/>
      <c r="AA59" s="71"/>
      <c r="AB59" s="12"/>
      <c r="AC59" s="12"/>
      <c r="AD59" s="93"/>
      <c r="AE59" s="72" t="s">
        <v>58</v>
      </c>
      <c r="AF59" s="123" t="s">
        <v>59</v>
      </c>
      <c r="AG59" s="3"/>
      <c r="AH59" s="53"/>
      <c r="AI59" s="42"/>
      <c r="AJ59" s="8"/>
      <c r="AK59" s="8"/>
      <c r="AL59" s="8"/>
      <c r="AM59" s="8"/>
      <c r="AN59" s="8"/>
      <c r="AO59" s="8"/>
      <c r="AP59" s="8"/>
      <c r="AQ59" s="8"/>
      <c r="AR59" s="8"/>
      <c r="AS59" s="21"/>
    </row>
    <row r="60" spans="1:45" s="37" customFormat="1" ht="24.75" customHeight="1">
      <c r="A60" s="146">
        <v>59</v>
      </c>
      <c r="B60" s="130" t="s">
        <v>216</v>
      </c>
      <c r="C60" s="143" t="s">
        <v>230</v>
      </c>
      <c r="D60" s="145" t="s">
        <v>272</v>
      </c>
      <c r="E60" s="191" t="s">
        <v>65</v>
      </c>
      <c r="F60" s="144" t="s">
        <v>39</v>
      </c>
      <c r="G60" s="169">
        <v>3</v>
      </c>
      <c r="H60" s="169">
        <v>54</v>
      </c>
      <c r="I60" s="149">
        <v>3</v>
      </c>
      <c r="J60" s="149">
        <v>18</v>
      </c>
      <c r="K60" s="149"/>
      <c r="L60" s="144" t="s">
        <v>196</v>
      </c>
      <c r="M60" s="176" t="s">
        <v>242</v>
      </c>
      <c r="N60" s="196" t="s">
        <v>69</v>
      </c>
      <c r="O60" s="109"/>
      <c r="P60" s="109"/>
      <c r="Q60" s="109"/>
      <c r="R60" s="109"/>
      <c r="S60" s="84"/>
      <c r="T60" s="81"/>
      <c r="U60" s="95"/>
      <c r="V60" s="95"/>
      <c r="W60" s="104"/>
      <c r="X60" s="71"/>
      <c r="Y60" s="71"/>
      <c r="Z60" s="71"/>
      <c r="AA60" s="71"/>
      <c r="AB60" s="12"/>
      <c r="AC60" s="12"/>
      <c r="AD60" s="93"/>
      <c r="AE60" s="72" t="s">
        <v>58</v>
      </c>
      <c r="AF60" s="123" t="s">
        <v>59</v>
      </c>
      <c r="AG60" s="3"/>
      <c r="AH60" s="53"/>
      <c r="AI60" s="42"/>
      <c r="AJ60" s="8"/>
      <c r="AK60" s="8"/>
      <c r="AL60" s="8"/>
      <c r="AM60" s="8"/>
      <c r="AN60" s="8"/>
      <c r="AO60" s="8"/>
      <c r="AP60" s="8"/>
      <c r="AQ60" s="8"/>
      <c r="AR60" s="8"/>
      <c r="AS60" s="21"/>
    </row>
    <row r="61" spans="1:45" s="37" customFormat="1" ht="24.75" customHeight="1">
      <c r="A61" s="146">
        <v>60</v>
      </c>
      <c r="B61" s="130" t="s">
        <v>216</v>
      </c>
      <c r="C61" s="143" t="s">
        <v>230</v>
      </c>
      <c r="D61" s="145" t="s">
        <v>259</v>
      </c>
      <c r="E61" s="191" t="s">
        <v>64</v>
      </c>
      <c r="F61" s="144" t="s">
        <v>39</v>
      </c>
      <c r="G61" s="169">
        <v>3</v>
      </c>
      <c r="H61" s="169">
        <v>54</v>
      </c>
      <c r="I61" s="149">
        <v>3</v>
      </c>
      <c r="J61" s="149">
        <v>18</v>
      </c>
      <c r="K61" s="149"/>
      <c r="L61" s="144" t="s">
        <v>61</v>
      </c>
      <c r="M61" s="176" t="s">
        <v>258</v>
      </c>
      <c r="N61" s="178" t="s">
        <v>262</v>
      </c>
      <c r="O61" s="109"/>
      <c r="P61" s="109"/>
      <c r="Q61" s="109"/>
      <c r="R61" s="109"/>
      <c r="S61" s="84"/>
      <c r="T61" s="81"/>
      <c r="U61" s="95"/>
      <c r="V61" s="95"/>
      <c r="W61" s="104" t="s">
        <v>66</v>
      </c>
      <c r="X61" s="71"/>
      <c r="Y61" s="71" t="s">
        <v>66</v>
      </c>
      <c r="Z61" s="71"/>
      <c r="AA61" s="71"/>
      <c r="AB61" s="12"/>
      <c r="AC61" s="12"/>
      <c r="AD61" s="93"/>
      <c r="AE61" s="72" t="s">
        <v>58</v>
      </c>
      <c r="AF61" s="123" t="s">
        <v>59</v>
      </c>
      <c r="AG61" s="3"/>
      <c r="AH61" s="53"/>
      <c r="AI61" s="42"/>
      <c r="AJ61" s="8"/>
      <c r="AK61" s="8"/>
      <c r="AL61" s="8"/>
      <c r="AM61" s="8"/>
      <c r="AN61" s="8"/>
      <c r="AO61" s="8"/>
      <c r="AP61" s="8"/>
      <c r="AQ61" s="8"/>
      <c r="AR61" s="8"/>
      <c r="AS61" s="21"/>
    </row>
    <row r="62" spans="1:45" s="37" customFormat="1" ht="24.75" customHeight="1">
      <c r="A62" s="146">
        <v>61</v>
      </c>
      <c r="B62" s="130" t="s">
        <v>216</v>
      </c>
      <c r="C62" s="143" t="s">
        <v>230</v>
      </c>
      <c r="D62" s="145" t="s">
        <v>260</v>
      </c>
      <c r="E62" s="191" t="s">
        <v>64</v>
      </c>
      <c r="F62" s="144" t="s">
        <v>39</v>
      </c>
      <c r="G62" s="169">
        <v>3</v>
      </c>
      <c r="H62" s="169">
        <v>54</v>
      </c>
      <c r="I62" s="149">
        <v>3</v>
      </c>
      <c r="J62" s="149">
        <v>18</v>
      </c>
      <c r="K62" s="149"/>
      <c r="L62" s="144" t="s">
        <v>61</v>
      </c>
      <c r="M62" s="176" t="s">
        <v>258</v>
      </c>
      <c r="N62" s="179" t="s">
        <v>263</v>
      </c>
      <c r="O62" s="109"/>
      <c r="P62" s="109"/>
      <c r="Q62" s="109"/>
      <c r="R62" s="109"/>
      <c r="S62" s="84"/>
      <c r="T62" s="81"/>
      <c r="U62" s="95"/>
      <c r="V62" s="95"/>
      <c r="W62" s="104"/>
      <c r="X62" s="71"/>
      <c r="Y62" s="71"/>
      <c r="Z62" s="71"/>
      <c r="AA62" s="71"/>
      <c r="AB62" s="12"/>
      <c r="AC62" s="12"/>
      <c r="AD62" s="93"/>
      <c r="AE62" s="72" t="s">
        <v>58</v>
      </c>
      <c r="AF62" s="123" t="s">
        <v>59</v>
      </c>
      <c r="AG62" s="3"/>
      <c r="AH62" s="53"/>
      <c r="AI62" s="42"/>
      <c r="AJ62" s="8"/>
      <c r="AK62" s="8"/>
      <c r="AL62" s="8"/>
      <c r="AM62" s="8"/>
      <c r="AN62" s="8"/>
      <c r="AO62" s="8"/>
      <c r="AP62" s="8"/>
      <c r="AQ62" s="8"/>
      <c r="AR62" s="8"/>
      <c r="AS62" s="21"/>
    </row>
    <row r="63" spans="1:45" s="37" customFormat="1" ht="24.75" customHeight="1">
      <c r="A63" s="146">
        <v>62</v>
      </c>
      <c r="B63" s="130" t="s">
        <v>216</v>
      </c>
      <c r="C63" s="143" t="s">
        <v>230</v>
      </c>
      <c r="D63" s="144" t="s">
        <v>198</v>
      </c>
      <c r="E63" s="191" t="s">
        <v>197</v>
      </c>
      <c r="F63" s="144" t="s">
        <v>39</v>
      </c>
      <c r="G63" s="169">
        <v>2</v>
      </c>
      <c r="H63" s="169">
        <v>36</v>
      </c>
      <c r="I63" s="149">
        <v>4</v>
      </c>
      <c r="J63" s="168" t="s">
        <v>238</v>
      </c>
      <c r="K63" s="149"/>
      <c r="L63" s="144" t="s">
        <v>199</v>
      </c>
      <c r="M63" s="144" t="s">
        <v>199</v>
      </c>
      <c r="N63" s="144" t="s">
        <v>199</v>
      </c>
      <c r="O63" s="109"/>
      <c r="P63" s="109"/>
      <c r="Q63" s="109"/>
      <c r="R63" s="109"/>
      <c r="S63" s="84"/>
      <c r="T63" s="81"/>
      <c r="U63" s="95"/>
      <c r="V63" s="95"/>
      <c r="W63" s="104" t="s">
        <v>66</v>
      </c>
      <c r="X63" s="71"/>
      <c r="Y63" s="71" t="s">
        <v>66</v>
      </c>
      <c r="Z63" s="71"/>
      <c r="AA63" s="71"/>
      <c r="AB63" s="12"/>
      <c r="AC63" s="12"/>
      <c r="AD63" s="93"/>
      <c r="AE63" s="72" t="s">
        <v>58</v>
      </c>
      <c r="AF63" s="123" t="s">
        <v>59</v>
      </c>
      <c r="AG63" s="3"/>
      <c r="AH63" s="53"/>
      <c r="AI63" s="42"/>
      <c r="AJ63" s="8"/>
      <c r="AK63" s="8"/>
      <c r="AL63" s="8"/>
      <c r="AM63" s="8"/>
      <c r="AN63" s="8"/>
      <c r="AO63" s="8"/>
      <c r="AP63" s="8"/>
      <c r="AQ63" s="8"/>
      <c r="AR63" s="8"/>
      <c r="AS63" s="21"/>
    </row>
    <row r="64" spans="1:45" s="37" customFormat="1" ht="24.75" customHeight="1">
      <c r="A64" s="146">
        <v>63</v>
      </c>
      <c r="B64" s="130" t="s">
        <v>216</v>
      </c>
      <c r="C64" s="143" t="s">
        <v>230</v>
      </c>
      <c r="D64" s="144" t="s">
        <v>201</v>
      </c>
      <c r="E64" s="191" t="s">
        <v>200</v>
      </c>
      <c r="F64" s="144" t="s">
        <v>39</v>
      </c>
      <c r="G64" s="169">
        <v>2</v>
      </c>
      <c r="H64" s="169">
        <v>36</v>
      </c>
      <c r="I64" s="149">
        <v>4</v>
      </c>
      <c r="J64" s="168" t="s">
        <v>237</v>
      </c>
      <c r="K64" s="149"/>
      <c r="L64" s="144" t="s">
        <v>199</v>
      </c>
      <c r="M64" s="144" t="s">
        <v>199</v>
      </c>
      <c r="N64" s="144" t="s">
        <v>199</v>
      </c>
      <c r="O64" s="109"/>
      <c r="P64" s="109"/>
      <c r="Q64" s="109"/>
      <c r="R64" s="109"/>
      <c r="S64" s="84"/>
      <c r="T64" s="81"/>
      <c r="U64" s="95"/>
      <c r="V64" s="95"/>
      <c r="W64" s="104" t="s">
        <v>66</v>
      </c>
      <c r="X64" s="71"/>
      <c r="Y64" s="71" t="s">
        <v>66</v>
      </c>
      <c r="Z64" s="71"/>
      <c r="AA64" s="71"/>
      <c r="AB64" s="12"/>
      <c r="AC64" s="12"/>
      <c r="AD64" s="93"/>
      <c r="AE64" s="72" t="s">
        <v>58</v>
      </c>
      <c r="AF64" s="123" t="s">
        <v>59</v>
      </c>
      <c r="AG64" s="3"/>
      <c r="AH64" s="53"/>
      <c r="AI64" s="42"/>
      <c r="AJ64" s="8"/>
      <c r="AK64" s="8"/>
      <c r="AL64" s="8"/>
      <c r="AM64" s="8"/>
      <c r="AN64" s="8"/>
      <c r="AO64" s="8"/>
      <c r="AP64" s="8"/>
      <c r="AQ64" s="8"/>
      <c r="AR64" s="8"/>
      <c r="AS64" s="21"/>
    </row>
    <row r="65" spans="1:45" s="37" customFormat="1" ht="24.75" customHeight="1">
      <c r="A65" s="146">
        <v>64</v>
      </c>
      <c r="B65" s="130" t="s">
        <v>216</v>
      </c>
      <c r="C65" s="143" t="s">
        <v>230</v>
      </c>
      <c r="D65" s="144" t="s">
        <v>203</v>
      </c>
      <c r="E65" s="191" t="s">
        <v>202</v>
      </c>
      <c r="F65" s="144" t="s">
        <v>39</v>
      </c>
      <c r="G65" s="169">
        <v>4</v>
      </c>
      <c r="H65" s="169">
        <v>72</v>
      </c>
      <c r="I65" s="149">
        <v>4</v>
      </c>
      <c r="J65" s="149">
        <v>18</v>
      </c>
      <c r="K65" s="149"/>
      <c r="L65" s="145" t="s">
        <v>240</v>
      </c>
      <c r="M65" s="176" t="s">
        <v>242</v>
      </c>
      <c r="N65" s="177" t="s">
        <v>286</v>
      </c>
      <c r="O65" s="109"/>
      <c r="P65" s="109"/>
      <c r="Q65" s="109"/>
      <c r="R65" s="109"/>
      <c r="S65" s="84"/>
      <c r="T65" s="81"/>
      <c r="U65" s="95"/>
      <c r="V65" s="95"/>
      <c r="W65" s="104" t="s">
        <v>66</v>
      </c>
      <c r="X65" s="71"/>
      <c r="Y65" s="71" t="s">
        <v>66</v>
      </c>
      <c r="Z65" s="71"/>
      <c r="AA65" s="71"/>
      <c r="AB65" s="12"/>
      <c r="AC65" s="12"/>
      <c r="AD65" s="93"/>
      <c r="AE65" s="72" t="s">
        <v>58</v>
      </c>
      <c r="AF65" s="123" t="s">
        <v>59</v>
      </c>
      <c r="AG65" s="3"/>
      <c r="AH65" s="53"/>
      <c r="AI65" s="42"/>
      <c r="AJ65" s="8"/>
      <c r="AK65" s="8"/>
      <c r="AL65" s="8"/>
      <c r="AM65" s="8"/>
      <c r="AN65" s="8"/>
      <c r="AO65" s="8"/>
      <c r="AP65" s="8"/>
      <c r="AQ65" s="8"/>
      <c r="AR65" s="8"/>
      <c r="AS65" s="21"/>
    </row>
    <row r="66" spans="1:45" s="37" customFormat="1" ht="24.75" customHeight="1">
      <c r="A66" s="146">
        <v>65</v>
      </c>
      <c r="B66" s="130" t="s">
        <v>216</v>
      </c>
      <c r="C66" s="143" t="s">
        <v>230</v>
      </c>
      <c r="D66" s="144" t="s">
        <v>205</v>
      </c>
      <c r="E66" s="191" t="s">
        <v>204</v>
      </c>
      <c r="F66" s="144" t="s">
        <v>39</v>
      </c>
      <c r="G66" s="169">
        <v>2</v>
      </c>
      <c r="H66" s="169">
        <v>72</v>
      </c>
      <c r="I66" s="149">
        <v>4</v>
      </c>
      <c r="J66" s="149">
        <v>18</v>
      </c>
      <c r="K66" s="149"/>
      <c r="L66" s="144" t="s">
        <v>54</v>
      </c>
      <c r="M66" s="102" t="s">
        <v>70</v>
      </c>
      <c r="N66" s="145" t="s">
        <v>54</v>
      </c>
      <c r="O66" s="109"/>
      <c r="P66" s="109"/>
      <c r="Q66" s="109"/>
      <c r="R66" s="109"/>
      <c r="S66" s="84"/>
      <c r="T66" s="81"/>
      <c r="U66" s="95"/>
      <c r="V66" s="95"/>
      <c r="W66" s="104"/>
      <c r="X66" s="71"/>
      <c r="Y66" s="71"/>
      <c r="Z66" s="71"/>
      <c r="AA66" s="71"/>
      <c r="AB66" s="12"/>
      <c r="AC66" s="12"/>
      <c r="AD66" s="93"/>
      <c r="AE66" s="72" t="s">
        <v>58</v>
      </c>
      <c r="AF66" s="123" t="s">
        <v>59</v>
      </c>
      <c r="AG66" s="3"/>
      <c r="AH66" s="53"/>
      <c r="AI66" s="42"/>
      <c r="AJ66" s="8"/>
      <c r="AK66" s="8"/>
      <c r="AL66" s="8"/>
      <c r="AM66" s="8"/>
      <c r="AN66" s="8"/>
      <c r="AO66" s="8"/>
      <c r="AP66" s="8"/>
      <c r="AQ66" s="8"/>
      <c r="AR66" s="8"/>
      <c r="AS66" s="21"/>
    </row>
    <row r="67" spans="1:45" s="37" customFormat="1" ht="24.75" customHeight="1">
      <c r="A67" s="146">
        <v>66</v>
      </c>
      <c r="B67" s="130" t="s">
        <v>216</v>
      </c>
      <c r="C67" s="143" t="s">
        <v>230</v>
      </c>
      <c r="D67" s="144" t="s">
        <v>208</v>
      </c>
      <c r="E67" s="191" t="s">
        <v>207</v>
      </c>
      <c r="F67" s="144" t="s">
        <v>206</v>
      </c>
      <c r="G67" s="169">
        <v>0.5</v>
      </c>
      <c r="H67" s="169">
        <v>18</v>
      </c>
      <c r="I67" s="149">
        <v>4</v>
      </c>
      <c r="J67" s="149">
        <v>9</v>
      </c>
      <c r="K67" s="149"/>
      <c r="L67" s="144" t="s">
        <v>209</v>
      </c>
      <c r="M67" s="102" t="s">
        <v>70</v>
      </c>
      <c r="N67" s="176" t="s">
        <v>251</v>
      </c>
      <c r="O67" s="109"/>
      <c r="P67" s="109"/>
      <c r="Q67" s="109"/>
      <c r="R67" s="109"/>
      <c r="S67" s="84"/>
      <c r="T67" s="81"/>
      <c r="U67" s="95"/>
      <c r="V67" s="95"/>
      <c r="W67" s="104"/>
      <c r="X67" s="71"/>
      <c r="Y67" s="71"/>
      <c r="Z67" s="71"/>
      <c r="AA67" s="71"/>
      <c r="AB67" s="12"/>
      <c r="AC67" s="12"/>
      <c r="AD67" s="93"/>
      <c r="AE67" s="72" t="s">
        <v>58</v>
      </c>
      <c r="AF67" s="123" t="s">
        <v>59</v>
      </c>
      <c r="AG67" s="3"/>
      <c r="AH67" s="53"/>
      <c r="AI67" s="42"/>
      <c r="AJ67" s="8"/>
      <c r="AK67" s="8"/>
      <c r="AL67" s="8"/>
      <c r="AM67" s="8"/>
      <c r="AN67" s="8"/>
      <c r="AO67" s="8"/>
      <c r="AP67" s="8"/>
      <c r="AQ67" s="8"/>
      <c r="AR67" s="8"/>
      <c r="AS67" s="21"/>
    </row>
    <row r="68" spans="1:45" s="37" customFormat="1" ht="24.75" customHeight="1">
      <c r="A68" s="146">
        <v>67</v>
      </c>
      <c r="B68" s="130" t="s">
        <v>216</v>
      </c>
      <c r="C68" s="143" t="s">
        <v>230</v>
      </c>
      <c r="D68" s="144" t="s">
        <v>211</v>
      </c>
      <c r="E68" s="191" t="s">
        <v>210</v>
      </c>
      <c r="F68" s="144" t="s">
        <v>206</v>
      </c>
      <c r="G68" s="144">
        <v>2</v>
      </c>
      <c r="H68" s="144">
        <v>36</v>
      </c>
      <c r="I68" s="149">
        <v>2</v>
      </c>
      <c r="J68" s="149">
        <v>18</v>
      </c>
      <c r="K68" s="149"/>
      <c r="L68" s="144" t="s">
        <v>212</v>
      </c>
      <c r="M68" s="144" t="s">
        <v>199</v>
      </c>
      <c r="N68" s="144" t="s">
        <v>212</v>
      </c>
      <c r="O68" s="109"/>
      <c r="P68" s="109"/>
      <c r="Q68" s="109"/>
      <c r="R68" s="109"/>
      <c r="S68" s="84"/>
      <c r="T68" s="81"/>
      <c r="U68" s="95"/>
      <c r="V68" s="95"/>
      <c r="W68" s="104" t="s">
        <v>68</v>
      </c>
      <c r="X68" s="71"/>
      <c r="Y68" s="71"/>
      <c r="Z68" s="71"/>
      <c r="AA68" s="71"/>
      <c r="AB68" s="12"/>
      <c r="AC68" s="12"/>
      <c r="AD68" s="93"/>
      <c r="AE68" s="72" t="s">
        <v>58</v>
      </c>
      <c r="AF68" s="123" t="s">
        <v>59</v>
      </c>
      <c r="AG68" s="3"/>
      <c r="AH68" s="53"/>
      <c r="AI68" s="42"/>
      <c r="AJ68" s="8"/>
      <c r="AK68" s="8"/>
      <c r="AL68" s="8"/>
      <c r="AM68" s="8"/>
      <c r="AN68" s="8"/>
      <c r="AO68" s="8"/>
      <c r="AP68" s="8"/>
      <c r="AQ68" s="8"/>
      <c r="AR68" s="8"/>
      <c r="AS68" s="21"/>
    </row>
    <row r="69" spans="1:45" s="37" customFormat="1" ht="24.75" customHeight="1">
      <c r="A69" s="146">
        <v>68</v>
      </c>
      <c r="B69" s="130" t="s">
        <v>216</v>
      </c>
      <c r="C69" s="143" t="s">
        <v>230</v>
      </c>
      <c r="D69" s="145" t="s">
        <v>215</v>
      </c>
      <c r="E69" s="191" t="s">
        <v>210</v>
      </c>
      <c r="F69" s="144" t="s">
        <v>206</v>
      </c>
      <c r="G69" s="144">
        <v>1</v>
      </c>
      <c r="H69" s="144">
        <v>36</v>
      </c>
      <c r="I69" s="149">
        <v>2</v>
      </c>
      <c r="J69" s="149">
        <v>18</v>
      </c>
      <c r="K69" s="149"/>
      <c r="L69" s="144" t="s">
        <v>212</v>
      </c>
      <c r="M69" s="144" t="s">
        <v>199</v>
      </c>
      <c r="N69" s="144" t="s">
        <v>212</v>
      </c>
      <c r="O69" s="109"/>
      <c r="P69" s="109"/>
      <c r="Q69" s="109"/>
      <c r="R69" s="109"/>
      <c r="S69" s="84"/>
      <c r="T69" s="81"/>
      <c r="U69" s="95"/>
      <c r="V69" s="95"/>
      <c r="W69" s="104"/>
      <c r="X69" s="71"/>
      <c r="Y69" s="71"/>
      <c r="Z69" s="71"/>
      <c r="AA69" s="71"/>
      <c r="AB69" s="12"/>
      <c r="AC69" s="12"/>
      <c r="AD69" s="93"/>
      <c r="AE69" s="72" t="s">
        <v>58</v>
      </c>
      <c r="AF69" s="123" t="s">
        <v>59</v>
      </c>
      <c r="AG69" s="3"/>
      <c r="AH69" s="53"/>
      <c r="AI69" s="42"/>
      <c r="AJ69" s="8"/>
      <c r="AK69" s="8"/>
      <c r="AL69" s="8"/>
      <c r="AM69" s="8"/>
      <c r="AN69" s="8"/>
      <c r="AO69" s="8"/>
      <c r="AP69" s="8"/>
      <c r="AQ69" s="8"/>
      <c r="AR69" s="8"/>
      <c r="AS69" s="21"/>
    </row>
    <row r="70" spans="1:45" s="37" customFormat="1" ht="24.75" customHeight="1">
      <c r="A70" s="146">
        <v>69</v>
      </c>
      <c r="B70" s="130" t="s">
        <v>216</v>
      </c>
      <c r="C70" s="145" t="s">
        <v>217</v>
      </c>
      <c r="D70" s="145" t="s">
        <v>484</v>
      </c>
      <c r="E70" s="191" t="s">
        <v>207</v>
      </c>
      <c r="F70" s="144" t="s">
        <v>206</v>
      </c>
      <c r="G70" s="169">
        <v>0.5</v>
      </c>
      <c r="H70" s="169">
        <v>18</v>
      </c>
      <c r="I70" s="149">
        <v>4</v>
      </c>
      <c r="J70" s="149">
        <v>9</v>
      </c>
      <c r="K70" s="149"/>
      <c r="L70" s="144" t="s">
        <v>209</v>
      </c>
      <c r="M70" s="102" t="s">
        <v>70</v>
      </c>
      <c r="N70" s="176" t="s">
        <v>251</v>
      </c>
      <c r="O70" s="109"/>
      <c r="P70" s="109"/>
      <c r="Q70" s="109"/>
      <c r="R70" s="109"/>
      <c r="S70" s="84"/>
      <c r="T70" s="81"/>
      <c r="U70" s="95"/>
      <c r="V70" s="95"/>
      <c r="W70" s="104"/>
      <c r="X70" s="71"/>
      <c r="Y70" s="71"/>
      <c r="Z70" s="71"/>
      <c r="AA70" s="71"/>
      <c r="AB70" s="12"/>
      <c r="AC70" s="12"/>
      <c r="AD70" s="93"/>
      <c r="AE70" s="72" t="s">
        <v>58</v>
      </c>
      <c r="AF70" s="123" t="s">
        <v>59</v>
      </c>
      <c r="AG70" s="3"/>
      <c r="AH70" s="53"/>
      <c r="AI70" s="42"/>
      <c r="AJ70" s="8"/>
      <c r="AK70" s="8"/>
      <c r="AL70" s="8"/>
      <c r="AM70" s="8"/>
      <c r="AN70" s="8"/>
      <c r="AO70" s="8"/>
      <c r="AP70" s="8"/>
      <c r="AQ70" s="8"/>
      <c r="AR70" s="8"/>
      <c r="AS70" s="21"/>
    </row>
    <row r="71" spans="1:45" s="37" customFormat="1" ht="24.75" customHeight="1">
      <c r="A71" s="146">
        <v>70</v>
      </c>
      <c r="B71" s="130" t="s">
        <v>216</v>
      </c>
      <c r="C71" s="143" t="s">
        <v>234</v>
      </c>
      <c r="D71" s="144" t="s">
        <v>214</v>
      </c>
      <c r="E71" s="191" t="s">
        <v>213</v>
      </c>
      <c r="F71" s="144" t="s">
        <v>192</v>
      </c>
      <c r="G71" s="169">
        <v>1</v>
      </c>
      <c r="H71" s="169">
        <v>27</v>
      </c>
      <c r="I71" s="149"/>
      <c r="J71" s="149"/>
      <c r="K71" s="149">
        <f>138+26+49</f>
        <v>213</v>
      </c>
      <c r="L71" s="145" t="s">
        <v>239</v>
      </c>
      <c r="M71" s="137"/>
      <c r="N71" s="145" t="s">
        <v>239</v>
      </c>
      <c r="O71" s="113"/>
      <c r="P71" s="113"/>
      <c r="Q71" s="112"/>
      <c r="R71" s="112"/>
      <c r="S71" s="38"/>
      <c r="T71" s="1"/>
      <c r="U71" s="39"/>
      <c r="V71" s="106"/>
      <c r="W71" s="16"/>
      <c r="X71" s="71"/>
      <c r="Y71" s="71"/>
      <c r="Z71" s="71"/>
      <c r="AA71" s="71"/>
      <c r="AB71" s="54"/>
      <c r="AC71" s="12"/>
      <c r="AD71" s="92"/>
      <c r="AE71" s="72" t="s">
        <v>58</v>
      </c>
      <c r="AF71" s="123" t="s">
        <v>59</v>
      </c>
      <c r="AG71" s="3"/>
      <c r="AH71" s="54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21"/>
    </row>
    <row r="72" spans="1:45" s="37" customFormat="1" ht="24.75" customHeight="1">
      <c r="A72" s="146">
        <v>71</v>
      </c>
      <c r="B72" s="130" t="s">
        <v>216</v>
      </c>
      <c r="C72" s="145" t="s">
        <v>217</v>
      </c>
      <c r="D72" s="145" t="s">
        <v>259</v>
      </c>
      <c r="E72" s="191" t="s">
        <v>64</v>
      </c>
      <c r="F72" s="144" t="s">
        <v>39</v>
      </c>
      <c r="G72" s="169">
        <v>3</v>
      </c>
      <c r="H72" s="169">
        <v>54</v>
      </c>
      <c r="I72" s="149">
        <v>3</v>
      </c>
      <c r="J72" s="149">
        <v>18</v>
      </c>
      <c r="K72" s="149"/>
      <c r="L72" s="144" t="s">
        <v>61</v>
      </c>
      <c r="M72" s="176" t="s">
        <v>258</v>
      </c>
      <c r="N72" s="178" t="s">
        <v>61</v>
      </c>
      <c r="O72" s="117"/>
      <c r="P72" s="117"/>
      <c r="Q72" s="108"/>
      <c r="R72" s="108"/>
      <c r="S72" s="62"/>
      <c r="T72" s="39"/>
      <c r="U72" s="39"/>
      <c r="V72" s="89"/>
      <c r="W72" s="83"/>
      <c r="X72" s="16"/>
      <c r="Y72" s="83"/>
      <c r="Z72" s="71"/>
      <c r="AA72" s="71"/>
      <c r="AB72" s="12"/>
      <c r="AC72" s="12"/>
      <c r="AD72" s="91"/>
      <c r="AE72" s="72" t="s">
        <v>58</v>
      </c>
      <c r="AF72" s="123" t="s">
        <v>59</v>
      </c>
      <c r="AG72" s="3"/>
      <c r="AH72" s="54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21"/>
    </row>
    <row r="73" spans="1:45" s="37" customFormat="1" ht="24.75" customHeight="1">
      <c r="A73" s="146">
        <v>72</v>
      </c>
      <c r="B73" s="130" t="s">
        <v>216</v>
      </c>
      <c r="C73" s="145" t="s">
        <v>217</v>
      </c>
      <c r="D73" s="145" t="s">
        <v>260</v>
      </c>
      <c r="E73" s="191" t="s">
        <v>64</v>
      </c>
      <c r="F73" s="144" t="s">
        <v>39</v>
      </c>
      <c r="G73" s="169">
        <v>3</v>
      </c>
      <c r="H73" s="169">
        <v>54</v>
      </c>
      <c r="I73" s="149">
        <v>3</v>
      </c>
      <c r="J73" s="149">
        <v>18</v>
      </c>
      <c r="K73" s="149"/>
      <c r="L73" s="144" t="s">
        <v>61</v>
      </c>
      <c r="M73" s="176" t="s">
        <v>258</v>
      </c>
      <c r="N73" s="179" t="s">
        <v>261</v>
      </c>
      <c r="O73" s="117"/>
      <c r="P73" s="117"/>
      <c r="Q73" s="108"/>
      <c r="R73" s="108"/>
      <c r="S73" s="62"/>
      <c r="T73" s="39"/>
      <c r="U73" s="39"/>
      <c r="V73" s="89"/>
      <c r="W73" s="83"/>
      <c r="X73" s="16"/>
      <c r="Y73" s="83"/>
      <c r="Z73" s="71"/>
      <c r="AA73" s="71"/>
      <c r="AB73" s="12"/>
      <c r="AC73" s="12"/>
      <c r="AD73" s="91"/>
      <c r="AE73" s="72" t="s">
        <v>58</v>
      </c>
      <c r="AF73" s="123" t="s">
        <v>59</v>
      </c>
      <c r="AG73" s="3"/>
      <c r="AH73" s="54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21"/>
    </row>
    <row r="74" spans="1:45" s="37" customFormat="1" ht="24.75" customHeight="1">
      <c r="A74" s="146">
        <v>73</v>
      </c>
      <c r="B74" s="130" t="s">
        <v>216</v>
      </c>
      <c r="C74" s="145" t="s">
        <v>217</v>
      </c>
      <c r="D74" s="144" t="s">
        <v>201</v>
      </c>
      <c r="E74" s="191" t="s">
        <v>200</v>
      </c>
      <c r="F74" s="144" t="s">
        <v>39</v>
      </c>
      <c r="G74" s="169">
        <v>2</v>
      </c>
      <c r="H74" s="169">
        <v>36</v>
      </c>
      <c r="I74" s="149">
        <v>4</v>
      </c>
      <c r="J74" s="168" t="s">
        <v>237</v>
      </c>
      <c r="K74" s="149"/>
      <c r="L74" s="144" t="s">
        <v>199</v>
      </c>
      <c r="M74" s="137" t="s">
        <v>199</v>
      </c>
      <c r="N74" s="137" t="s">
        <v>199</v>
      </c>
      <c r="O74" s="113"/>
      <c r="P74" s="113"/>
      <c r="Q74" s="111"/>
      <c r="R74" s="111"/>
      <c r="S74" s="38"/>
      <c r="T74" s="1"/>
      <c r="U74" s="39"/>
      <c r="V74" s="39"/>
      <c r="W74" s="16"/>
      <c r="X74" s="82"/>
      <c r="Y74" s="71"/>
      <c r="Z74" s="83"/>
      <c r="AA74" s="71"/>
      <c r="AB74" s="12"/>
      <c r="AC74" s="12"/>
      <c r="AD74" s="91"/>
      <c r="AE74" s="72" t="s">
        <v>58</v>
      </c>
      <c r="AF74" s="123" t="s">
        <v>59</v>
      </c>
      <c r="AG74" s="3"/>
      <c r="AH74" s="54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21"/>
    </row>
    <row r="75" spans="1:45" s="37" customFormat="1" ht="19.5" customHeight="1">
      <c r="A75" s="146">
        <v>74</v>
      </c>
      <c r="B75" s="130" t="s">
        <v>216</v>
      </c>
      <c r="C75" s="145" t="s">
        <v>217</v>
      </c>
      <c r="D75" s="144" t="s">
        <v>198</v>
      </c>
      <c r="E75" s="191" t="s">
        <v>197</v>
      </c>
      <c r="F75" s="144" t="s">
        <v>39</v>
      </c>
      <c r="G75" s="169">
        <v>2</v>
      </c>
      <c r="H75" s="169">
        <v>36</v>
      </c>
      <c r="I75" s="149">
        <v>4</v>
      </c>
      <c r="J75" s="168" t="s">
        <v>238</v>
      </c>
      <c r="K75" s="149"/>
      <c r="L75" s="144" t="s">
        <v>199</v>
      </c>
      <c r="M75" s="137" t="s">
        <v>199</v>
      </c>
      <c r="N75" s="137" t="s">
        <v>199</v>
      </c>
      <c r="O75" s="113"/>
      <c r="P75" s="113"/>
      <c r="Q75" s="111"/>
      <c r="R75" s="111"/>
      <c r="S75" s="38"/>
      <c r="T75" s="1"/>
      <c r="U75" s="39"/>
      <c r="V75" s="39"/>
      <c r="W75" s="16"/>
      <c r="X75" s="82"/>
      <c r="Y75" s="71"/>
      <c r="Z75" s="83"/>
      <c r="AA75" s="71"/>
      <c r="AB75" s="12"/>
      <c r="AC75" s="12"/>
      <c r="AD75" s="91"/>
      <c r="AE75" s="72" t="s">
        <v>58</v>
      </c>
      <c r="AF75" s="123" t="s">
        <v>59</v>
      </c>
      <c r="AG75" s="3"/>
      <c r="AH75" s="54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21"/>
    </row>
    <row r="76" spans="1:45" s="37" customFormat="1" ht="24.75" customHeight="1">
      <c r="A76" s="146">
        <v>75</v>
      </c>
      <c r="B76" s="130" t="s">
        <v>216</v>
      </c>
      <c r="C76" s="145" t="s">
        <v>217</v>
      </c>
      <c r="D76" s="144" t="s">
        <v>203</v>
      </c>
      <c r="E76" s="191" t="s">
        <v>202</v>
      </c>
      <c r="F76" s="144" t="s">
        <v>39</v>
      </c>
      <c r="G76" s="169">
        <v>4</v>
      </c>
      <c r="H76" s="169">
        <v>72</v>
      </c>
      <c r="I76" s="149">
        <v>4</v>
      </c>
      <c r="J76" s="149">
        <v>18</v>
      </c>
      <c r="K76" s="149"/>
      <c r="L76" s="145" t="s">
        <v>264</v>
      </c>
      <c r="M76" s="176" t="s">
        <v>242</v>
      </c>
      <c r="N76" s="176" t="s">
        <v>240</v>
      </c>
      <c r="O76" s="114"/>
      <c r="P76" s="114"/>
      <c r="Q76" s="109"/>
      <c r="R76" s="109"/>
      <c r="S76" s="84"/>
      <c r="T76" s="81"/>
      <c r="U76" s="95"/>
      <c r="V76" s="95"/>
      <c r="W76" s="71"/>
      <c r="X76" s="71"/>
      <c r="Y76" s="71"/>
      <c r="Z76" s="71"/>
      <c r="AA76" s="95"/>
      <c r="AB76" s="12"/>
      <c r="AC76" s="12"/>
      <c r="AD76" s="93"/>
      <c r="AE76" s="72" t="s">
        <v>58</v>
      </c>
      <c r="AF76" s="123" t="s">
        <v>59</v>
      </c>
      <c r="AG76" s="3"/>
      <c r="AH76" s="53"/>
      <c r="AI76" s="42"/>
      <c r="AJ76" s="8"/>
      <c r="AK76" s="8"/>
      <c r="AL76" s="8"/>
      <c r="AM76" s="8"/>
      <c r="AN76" s="8"/>
      <c r="AO76" s="8"/>
      <c r="AP76" s="8"/>
      <c r="AQ76" s="8"/>
      <c r="AR76" s="8"/>
      <c r="AS76" s="21"/>
    </row>
    <row r="77" spans="1:45" s="37" customFormat="1" ht="24.75" customHeight="1">
      <c r="A77" s="146">
        <v>76</v>
      </c>
      <c r="B77" s="130" t="s">
        <v>216</v>
      </c>
      <c r="C77" s="145" t="s">
        <v>217</v>
      </c>
      <c r="D77" s="145" t="s">
        <v>282</v>
      </c>
      <c r="E77" s="191" t="s">
        <v>65</v>
      </c>
      <c r="F77" s="144" t="s">
        <v>39</v>
      </c>
      <c r="G77" s="169">
        <v>3</v>
      </c>
      <c r="H77" s="169">
        <v>54</v>
      </c>
      <c r="I77" s="149">
        <v>3</v>
      </c>
      <c r="J77" s="149">
        <v>18</v>
      </c>
      <c r="K77" s="149"/>
      <c r="L77" s="144" t="s">
        <v>196</v>
      </c>
      <c r="M77" s="176" t="s">
        <v>242</v>
      </c>
      <c r="N77" s="196" t="s">
        <v>285</v>
      </c>
      <c r="O77" s="113"/>
      <c r="P77" s="113"/>
      <c r="Q77" s="109"/>
      <c r="R77" s="109"/>
      <c r="S77" s="38"/>
      <c r="T77" s="1"/>
      <c r="U77" s="39"/>
      <c r="V77" s="39"/>
      <c r="W77" s="16"/>
      <c r="X77" s="71"/>
      <c r="Y77" s="71"/>
      <c r="Z77" s="83"/>
      <c r="AA77" s="71"/>
      <c r="AB77" s="12"/>
      <c r="AC77" s="12"/>
      <c r="AD77" s="91"/>
      <c r="AE77" s="72" t="s">
        <v>58</v>
      </c>
      <c r="AF77" s="123" t="s">
        <v>59</v>
      </c>
      <c r="AG77" s="3"/>
      <c r="AH77" s="53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21"/>
    </row>
    <row r="78" spans="1:45" s="37" customFormat="1" ht="24.75" customHeight="1">
      <c r="A78" s="146">
        <v>77</v>
      </c>
      <c r="B78" s="130" t="s">
        <v>216</v>
      </c>
      <c r="C78" s="145" t="s">
        <v>217</v>
      </c>
      <c r="D78" s="145" t="s">
        <v>272</v>
      </c>
      <c r="E78" s="191" t="s">
        <v>65</v>
      </c>
      <c r="F78" s="144" t="s">
        <v>39</v>
      </c>
      <c r="G78" s="169">
        <v>3</v>
      </c>
      <c r="H78" s="169">
        <v>54</v>
      </c>
      <c r="I78" s="149">
        <v>3</v>
      </c>
      <c r="J78" s="149">
        <v>18</v>
      </c>
      <c r="K78" s="149"/>
      <c r="L78" s="144" t="s">
        <v>196</v>
      </c>
      <c r="M78" s="176" t="s">
        <v>242</v>
      </c>
      <c r="N78" s="196" t="s">
        <v>69</v>
      </c>
      <c r="O78" s="113"/>
      <c r="P78" s="113"/>
      <c r="Q78" s="109"/>
      <c r="R78" s="109"/>
      <c r="S78" s="38"/>
      <c r="T78" s="1"/>
      <c r="U78" s="39"/>
      <c r="V78" s="39"/>
      <c r="W78" s="16"/>
      <c r="X78" s="71"/>
      <c r="Y78" s="71"/>
      <c r="Z78" s="83"/>
      <c r="AA78" s="71"/>
      <c r="AB78" s="12"/>
      <c r="AC78" s="12"/>
      <c r="AD78" s="91"/>
      <c r="AE78" s="72" t="s">
        <v>58</v>
      </c>
      <c r="AF78" s="123" t="s">
        <v>59</v>
      </c>
      <c r="AG78" s="3"/>
      <c r="AH78" s="53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21"/>
    </row>
    <row r="79" spans="1:45" s="37" customFormat="1" ht="24.75" customHeight="1">
      <c r="A79" s="146">
        <v>78</v>
      </c>
      <c r="B79" s="130" t="s">
        <v>216</v>
      </c>
      <c r="C79" s="145" t="s">
        <v>217</v>
      </c>
      <c r="D79" s="144" t="s">
        <v>205</v>
      </c>
      <c r="E79" s="191" t="s">
        <v>204</v>
      </c>
      <c r="F79" s="144" t="s">
        <v>39</v>
      </c>
      <c r="G79" s="169">
        <v>2</v>
      </c>
      <c r="H79" s="169">
        <v>72</v>
      </c>
      <c r="I79" s="149">
        <v>4</v>
      </c>
      <c r="J79" s="149">
        <v>18</v>
      </c>
      <c r="K79" s="149"/>
      <c r="L79" s="144" t="s">
        <v>54</v>
      </c>
      <c r="M79" s="102" t="s">
        <v>70</v>
      </c>
      <c r="N79" s="144" t="s">
        <v>54</v>
      </c>
      <c r="O79" s="113"/>
      <c r="P79" s="113"/>
      <c r="Q79" s="111"/>
      <c r="R79" s="111"/>
      <c r="S79" s="38"/>
      <c r="T79" s="1"/>
      <c r="U79" s="39"/>
      <c r="V79" s="39"/>
      <c r="W79" s="16"/>
      <c r="X79" s="82"/>
      <c r="Y79" s="71"/>
      <c r="Z79" s="83"/>
      <c r="AA79" s="71"/>
      <c r="AB79" s="12"/>
      <c r="AC79" s="12"/>
      <c r="AD79" s="91"/>
      <c r="AE79" s="72" t="s">
        <v>58</v>
      </c>
      <c r="AF79" s="123" t="s">
        <v>59</v>
      </c>
      <c r="AG79" s="3"/>
      <c r="AH79" s="54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21"/>
    </row>
    <row r="80" spans="1:45" s="37" customFormat="1" ht="19.5" customHeight="1">
      <c r="A80" s="146">
        <v>79</v>
      </c>
      <c r="B80" s="130" t="s">
        <v>216</v>
      </c>
      <c r="C80" s="145" t="s">
        <v>217</v>
      </c>
      <c r="D80" s="144" t="s">
        <v>211</v>
      </c>
      <c r="E80" s="191" t="s">
        <v>210</v>
      </c>
      <c r="F80" s="144" t="s">
        <v>206</v>
      </c>
      <c r="G80" s="144">
        <v>2</v>
      </c>
      <c r="H80" s="144">
        <v>36</v>
      </c>
      <c r="I80" s="149">
        <v>2</v>
      </c>
      <c r="J80" s="149">
        <v>18</v>
      </c>
      <c r="K80" s="149"/>
      <c r="L80" s="144" t="s">
        <v>212</v>
      </c>
      <c r="M80" s="137" t="s">
        <v>199</v>
      </c>
      <c r="N80" s="144" t="s">
        <v>212</v>
      </c>
      <c r="O80" s="113"/>
      <c r="P80" s="113"/>
      <c r="Q80" s="111"/>
      <c r="R80" s="111"/>
      <c r="S80" s="38"/>
      <c r="T80" s="1"/>
      <c r="U80" s="39"/>
      <c r="V80" s="39"/>
      <c r="W80" s="16"/>
      <c r="X80" s="82"/>
      <c r="Y80" s="71"/>
      <c r="Z80" s="83"/>
      <c r="AA80" s="71"/>
      <c r="AB80" s="12"/>
      <c r="AC80" s="12"/>
      <c r="AD80" s="91"/>
      <c r="AE80" s="72" t="s">
        <v>58</v>
      </c>
      <c r="AF80" s="123" t="s">
        <v>59</v>
      </c>
      <c r="AG80" s="3"/>
      <c r="AH80" s="54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21"/>
    </row>
    <row r="81" spans="1:45" s="37" customFormat="1" ht="24.75" customHeight="1">
      <c r="A81" s="146">
        <v>80</v>
      </c>
      <c r="B81" s="130" t="s">
        <v>216</v>
      </c>
      <c r="C81" s="145" t="s">
        <v>217</v>
      </c>
      <c r="D81" s="145" t="s">
        <v>215</v>
      </c>
      <c r="E81" s="191" t="s">
        <v>210</v>
      </c>
      <c r="F81" s="144" t="s">
        <v>206</v>
      </c>
      <c r="G81" s="144">
        <v>1</v>
      </c>
      <c r="H81" s="144">
        <v>36</v>
      </c>
      <c r="I81" s="149">
        <v>2</v>
      </c>
      <c r="J81" s="149">
        <v>18</v>
      </c>
      <c r="K81" s="149"/>
      <c r="L81" s="144" t="s">
        <v>212</v>
      </c>
      <c r="M81" s="137" t="s">
        <v>199</v>
      </c>
      <c r="N81" s="144" t="s">
        <v>212</v>
      </c>
      <c r="O81" s="113"/>
      <c r="P81" s="113"/>
      <c r="Q81" s="111"/>
      <c r="R81" s="111"/>
      <c r="S81" s="38"/>
      <c r="T81" s="1"/>
      <c r="U81" s="39"/>
      <c r="V81" s="39"/>
      <c r="W81" s="16"/>
      <c r="X81" s="82"/>
      <c r="Y81" s="71"/>
      <c r="Z81" s="83"/>
      <c r="AA81" s="71"/>
      <c r="AB81" s="12"/>
      <c r="AC81" s="12"/>
      <c r="AD81" s="91"/>
      <c r="AE81" s="72" t="s">
        <v>58</v>
      </c>
      <c r="AF81" s="123" t="s">
        <v>59</v>
      </c>
      <c r="AG81" s="3"/>
      <c r="AH81" s="54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21"/>
    </row>
    <row r="82" spans="1:45">
      <c r="A82" s="22"/>
      <c r="B82" s="22"/>
      <c r="C82" s="23"/>
      <c r="D82" s="24"/>
      <c r="E82" s="99"/>
      <c r="F82" s="64"/>
      <c r="G82" s="7"/>
      <c r="H82" s="7"/>
      <c r="I82" s="7"/>
      <c r="J82" s="7"/>
      <c r="K82" s="7"/>
      <c r="L82" s="22"/>
      <c r="M82" s="7"/>
      <c r="N82" s="7"/>
      <c r="O82" s="99"/>
      <c r="P82" s="99"/>
      <c r="Q82" s="78"/>
      <c r="R82" s="78"/>
      <c r="S82" s="7"/>
      <c r="T82" s="7"/>
      <c r="U82" s="7"/>
      <c r="V82" s="7"/>
      <c r="W82" s="32"/>
      <c r="X82" s="32"/>
      <c r="Y82" s="32"/>
      <c r="Z82" s="32"/>
      <c r="AA82" s="32"/>
      <c r="AB82" s="32"/>
      <c r="AC82" s="32"/>
      <c r="AD82" s="7"/>
      <c r="AE82" s="7"/>
      <c r="AF82" s="124"/>
      <c r="AG82" s="47"/>
      <c r="AH82" s="47"/>
      <c r="AI82" s="4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1:45" ht="32.25" customHeight="1">
      <c r="A83" s="526" t="s">
        <v>43</v>
      </c>
      <c r="B83" s="527"/>
      <c r="C83" s="527"/>
      <c r="D83" s="527"/>
      <c r="E83" s="527"/>
      <c r="F83" s="527"/>
      <c r="G83" s="527"/>
      <c r="H83" s="527"/>
      <c r="I83" s="527"/>
      <c r="J83" s="527"/>
      <c r="K83" s="527"/>
      <c r="L83" s="527"/>
      <c r="M83" s="527"/>
      <c r="N83" s="527"/>
      <c r="O83" s="527"/>
      <c r="P83" s="527"/>
      <c r="Q83" s="527"/>
      <c r="R83" s="527"/>
      <c r="S83" s="527"/>
      <c r="T83" s="527"/>
      <c r="U83" s="527"/>
      <c r="V83" s="527"/>
      <c r="W83" s="527"/>
      <c r="X83" s="527"/>
      <c r="Y83" s="527"/>
      <c r="Z83" s="527"/>
      <c r="AA83" s="527"/>
      <c r="AB83" s="527"/>
      <c r="AC83" s="527"/>
      <c r="AD83" s="527"/>
      <c r="AE83" s="57"/>
      <c r="AF83" s="125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</row>
    <row r="84" spans="1:45">
      <c r="A84" s="25" t="s">
        <v>241</v>
      </c>
      <c r="B84" s="25"/>
      <c r="C84" s="26"/>
      <c r="D84" s="26"/>
      <c r="E84" s="192"/>
      <c r="F84" s="65"/>
      <c r="G84" s="26"/>
      <c r="H84" s="48"/>
      <c r="I84" s="48"/>
      <c r="J84" s="48"/>
      <c r="K84" s="48"/>
      <c r="L84" s="58"/>
      <c r="M84" s="26"/>
      <c r="N84" s="26"/>
      <c r="O84" s="26"/>
      <c r="P84" s="26"/>
      <c r="Q84" s="79"/>
      <c r="R84" s="79"/>
      <c r="S84" s="26"/>
      <c r="T84" s="26"/>
      <c r="U84" s="26"/>
      <c r="V84" s="26"/>
      <c r="W84" s="26"/>
      <c r="X84" s="25"/>
      <c r="Y84" s="25"/>
      <c r="Z84" s="25"/>
      <c r="AA84" s="25"/>
      <c r="AB84" s="25"/>
      <c r="AC84" s="25"/>
      <c r="AD84" s="25"/>
      <c r="AE84" s="25"/>
      <c r="AF84" s="126"/>
      <c r="AG84" s="47"/>
      <c r="AH84" s="47"/>
      <c r="AI84" s="47"/>
      <c r="AJ84" s="7"/>
      <c r="AK84" s="7"/>
      <c r="AL84" s="7"/>
      <c r="AM84" s="7"/>
      <c r="AN84" s="7"/>
      <c r="AO84" s="7"/>
      <c r="AP84" s="7"/>
      <c r="AQ84" s="7"/>
      <c r="AR84" s="7"/>
      <c r="AS84" s="7"/>
    </row>
    <row r="85" spans="1:45" ht="30" customHeight="1">
      <c r="A85" s="528" t="s">
        <v>55</v>
      </c>
      <c r="B85" s="527"/>
      <c r="C85" s="527"/>
      <c r="D85" s="527"/>
      <c r="E85" s="527"/>
      <c r="F85" s="527"/>
      <c r="G85" s="527"/>
      <c r="H85" s="527"/>
      <c r="I85" s="527"/>
      <c r="J85" s="527"/>
      <c r="K85" s="527"/>
      <c r="L85" s="527"/>
      <c r="M85" s="527"/>
      <c r="N85" s="527"/>
      <c r="O85" s="527"/>
      <c r="P85" s="527"/>
      <c r="Q85" s="527"/>
      <c r="R85" s="527"/>
      <c r="S85" s="527"/>
      <c r="T85" s="527"/>
      <c r="U85" s="527"/>
      <c r="V85" s="527"/>
      <c r="W85" s="527"/>
      <c r="X85" s="527"/>
      <c r="Y85" s="527"/>
      <c r="Z85" s="527"/>
      <c r="AA85" s="527"/>
      <c r="AB85" s="527"/>
      <c r="AC85" s="527"/>
      <c r="AD85" s="527"/>
      <c r="AE85" s="56"/>
      <c r="AF85" s="127"/>
      <c r="AH85" s="47"/>
      <c r="AI85" s="47"/>
      <c r="AJ85" s="7"/>
      <c r="AK85" s="7"/>
      <c r="AL85" s="7"/>
      <c r="AM85" s="7"/>
      <c r="AN85" s="7"/>
      <c r="AO85" s="7"/>
      <c r="AP85" s="7"/>
      <c r="AQ85" s="7"/>
      <c r="AR85" s="7"/>
      <c r="AS85" s="7"/>
    </row>
    <row r="86" spans="1:45">
      <c r="A86" s="27" t="s">
        <v>30</v>
      </c>
      <c r="B86" s="27"/>
      <c r="C86" s="28"/>
      <c r="D86" s="28"/>
      <c r="E86" s="193"/>
      <c r="F86" s="66"/>
      <c r="G86" s="29"/>
      <c r="H86" s="49"/>
      <c r="I86" s="49"/>
      <c r="J86" s="49"/>
      <c r="K86" s="49"/>
      <c r="L86" s="59"/>
      <c r="M86" s="33"/>
      <c r="N86" s="33"/>
      <c r="O86" s="100"/>
      <c r="P86" s="100"/>
      <c r="Q86" s="80"/>
      <c r="R86" s="80"/>
      <c r="S86" s="33"/>
      <c r="T86" s="33"/>
      <c r="U86" s="33"/>
      <c r="V86" s="33"/>
      <c r="W86" s="33"/>
      <c r="AG86" s="47"/>
      <c r="AH86" s="47"/>
      <c r="AI86" s="47"/>
      <c r="AJ86" s="7"/>
      <c r="AK86" s="7"/>
      <c r="AL86" s="7"/>
      <c r="AM86" s="7"/>
      <c r="AN86" s="7"/>
      <c r="AO86" s="7"/>
      <c r="AP86" s="7"/>
      <c r="AQ86" s="7"/>
      <c r="AR86" s="7"/>
      <c r="AS86" s="7"/>
    </row>
    <row r="87" spans="1:45">
      <c r="A87" s="28" t="s">
        <v>31</v>
      </c>
      <c r="B87" s="28"/>
      <c r="C87" s="28"/>
      <c r="D87" s="30"/>
      <c r="E87" s="60"/>
      <c r="F87" s="67"/>
      <c r="G87" s="31"/>
      <c r="H87" s="30"/>
      <c r="I87" s="30"/>
      <c r="J87" s="30"/>
      <c r="K87" s="30"/>
      <c r="L87" s="60"/>
      <c r="W87" s="34"/>
      <c r="AG87" s="47"/>
      <c r="AH87" s="47"/>
      <c r="AI87" s="47"/>
      <c r="AJ87" s="7"/>
      <c r="AK87" s="7"/>
      <c r="AL87" s="7"/>
      <c r="AM87" s="7"/>
      <c r="AN87" s="7"/>
      <c r="AO87" s="7"/>
      <c r="AP87" s="7"/>
      <c r="AQ87" s="7"/>
      <c r="AR87" s="7"/>
      <c r="AS87" s="7"/>
    </row>
    <row r="88" spans="1:45" ht="17.25">
      <c r="A88" s="35" t="s">
        <v>34</v>
      </c>
    </row>
    <row r="89" spans="1:45" ht="17.25">
      <c r="A89" s="25" t="s">
        <v>32</v>
      </c>
    </row>
    <row r="90" spans="1:45">
      <c r="A90" s="25" t="s">
        <v>33</v>
      </c>
    </row>
  </sheetData>
  <autoFilter ref="A2:AS81" xr:uid="{00000000-0009-0000-0000-000002000000}">
    <sortState ref="A3:AS81">
      <sortCondition ref="C2:C81"/>
    </sortState>
  </autoFilter>
  <mergeCells count="4">
    <mergeCell ref="A1:AD1"/>
    <mergeCell ref="AE1:AF1"/>
    <mergeCell ref="A83:AD83"/>
    <mergeCell ref="A85:AD85"/>
  </mergeCells>
  <phoneticPr fontId="17" type="noConversion"/>
  <pageMargins left="0.15748031496062992" right="0.15748031496062992" top="0.34" bottom="0.26" header="0.31496062992125984" footer="0.15748031496062992"/>
  <pageSetup paperSize="9" scale="84" fitToHeight="0" orientation="landscape" r:id="rId1"/>
  <headerFooter>
    <oddFooter>&amp;L&amp;P&amp;R&amp;D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19-21级课表</vt:lpstr>
      <vt:lpstr>19-21级开课计划</vt:lpstr>
      <vt:lpstr>'19-21级开课计划'!Print_Area</vt:lpstr>
      <vt:lpstr>'19-21级开课计划'!Print_Titles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Syy</cp:lastModifiedBy>
  <cp:revision>1</cp:revision>
  <cp:lastPrinted>2022-07-21T03:11:05Z</cp:lastPrinted>
  <dcterms:created xsi:type="dcterms:W3CDTF">1996-12-17T01:32:42Z</dcterms:created>
  <dcterms:modified xsi:type="dcterms:W3CDTF">2022-09-05T08:36:35Z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